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629\Documents\Proyecto Peticion de Materiales\CONTRATOS + 15000\E202100048\"/>
    </mc:Choice>
  </mc:AlternateContent>
  <xr:revisionPtr revIDLastSave="0" documentId="13_ncr:1_{30311895-3C67-49ED-B358-A610681E92FF}" xr6:coauthVersionLast="36" xr6:coauthVersionMax="36" xr10:uidLastSave="{00000000-0000-0000-0000-000000000000}"/>
  <bookViews>
    <workbookView xWindow="0" yWindow="0" windowWidth="23040" windowHeight="8772" xr2:uid="{C3D01055-8777-4866-B023-0D3A577D2415}"/>
  </bookViews>
  <sheets>
    <sheet name="LOTE 1 PINTURA CONSU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68" i="1" l="1"/>
  <c r="G69" i="1"/>
  <c r="G70" i="1" l="1"/>
  <c r="G72" i="1" s="1"/>
  <c r="G73" i="1" s="1"/>
</calcChain>
</file>

<file path=xl/sharedStrings.xml><?xml version="1.0" encoding="utf-8"?>
<sst xmlns="http://schemas.openxmlformats.org/spreadsheetml/2006/main" count="205" uniqueCount="82">
  <si>
    <t>EXPEDIENTE</t>
  </si>
  <si>
    <t>POS.</t>
  </si>
  <si>
    <t>DENOMINACIÓN</t>
  </si>
  <si>
    <t>REFERENCIA</t>
  </si>
  <si>
    <t>TOTAL UNIDADES/LITRO</t>
  </si>
  <si>
    <t>IMPORTE UNITARIO</t>
  </si>
  <si>
    <t>IMPORTE TOTAL</t>
  </si>
  <si>
    <t>E202100048</t>
  </si>
  <si>
    <t>PINTURA SINTÉTICA BRILLO</t>
  </si>
  <si>
    <t>RAL 1003</t>
  </si>
  <si>
    <t>RAL 1007</t>
  </si>
  <si>
    <t>RAL 1013</t>
  </si>
  <si>
    <t>RAL 3000</t>
  </si>
  <si>
    <t>RAL 5010</t>
  </si>
  <si>
    <t>RAL 5012</t>
  </si>
  <si>
    <t>RAL 6019</t>
  </si>
  <si>
    <t>RAL 6021</t>
  </si>
  <si>
    <t>RAL 7037</t>
  </si>
  <si>
    <t>RAL 7043</t>
  </si>
  <si>
    <t>RAL 9005</t>
  </si>
  <si>
    <t>RAL 9016</t>
  </si>
  <si>
    <t>PINTURA SINTÉTICA DISOLVENTE</t>
  </si>
  <si>
    <t>TKRON 345</t>
  </si>
  <si>
    <t>AGUARRAS</t>
  </si>
  <si>
    <t>Bricromatado en Spray color oro para zincado (Zinco Spray)</t>
  </si>
  <si>
    <t>TALKEN color Ref 9081</t>
  </si>
  <si>
    <t>DISOLVENTE PARA ANTI FLASH G - 142Royal Diamond</t>
  </si>
  <si>
    <t>COD:  F 5</t>
  </si>
  <si>
    <t>ESMALTE METALICO</t>
  </si>
  <si>
    <t>OXIRON TITAN FORJA 204 NEGRO</t>
  </si>
  <si>
    <t>LIMPIADOR UNIVERSAL PARA PLÁSTICOS</t>
  </si>
  <si>
    <t>Ref 541   30  GLASURIT</t>
  </si>
  <si>
    <t>PINTURA AL ÓLEO</t>
  </si>
  <si>
    <t>TITAN  REF.  35 BERMELLÓN (20 mL)</t>
  </si>
  <si>
    <t>PINTURA OXIRON MARTELE</t>
  </si>
  <si>
    <t>REF: 2903</t>
  </si>
  <si>
    <t xml:space="preserve">PINTURA PASIVANTE HEMPEL´S </t>
  </si>
  <si>
    <t>HEMPEL´S ZINC PRIMER 16490</t>
  </si>
  <si>
    <t>PINTURA ROYAL DIAMOND ELECTRICA</t>
  </si>
  <si>
    <t>ANTIFLASH 214 + CATALIZADOR</t>
  </si>
  <si>
    <t>BOTES DE PINTURA EN SPRAY (400 ml )</t>
  </si>
  <si>
    <t>BLANCO ROTO NCS 1005 R 80 B</t>
  </si>
  <si>
    <t>RAL  9003</t>
  </si>
  <si>
    <t>RAL 1015</t>
  </si>
  <si>
    <t>ROJO CARRUAJE</t>
  </si>
  <si>
    <t>RAL 5001</t>
  </si>
  <si>
    <t>RAL 5002</t>
  </si>
  <si>
    <t>RAL 5005</t>
  </si>
  <si>
    <t>RAL 5013</t>
  </si>
  <si>
    <t>RAL 5017</t>
  </si>
  <si>
    <t>RAL 9017</t>
  </si>
  <si>
    <t>VIOLETA NCS 3020 R</t>
  </si>
  <si>
    <t>VIOLETA NCS 4050 R 20 B</t>
  </si>
  <si>
    <t>DISOLVENTE TKRON</t>
  </si>
  <si>
    <t>POLIURETANO REF 315</t>
  </si>
  <si>
    <t>PINTURA DE POLIURETANO DOS COMPONENTES</t>
  </si>
  <si>
    <t>NCS S 3020 R Violeta CLARO</t>
  </si>
  <si>
    <t>AZUL REFORMA NCS 4040 R 90 B</t>
  </si>
  <si>
    <t>NCS 4050R20B Violeta</t>
  </si>
  <si>
    <t>AZUL NCS 5030B10G</t>
  </si>
  <si>
    <t>BEIG    NCS 1510 Y 40 R</t>
  </si>
  <si>
    <t>RAL 1003 Amarillo</t>
  </si>
  <si>
    <t>RAL 2001</t>
  </si>
  <si>
    <t>RAL 3022</t>
  </si>
  <si>
    <t>RAL 8017</t>
  </si>
  <si>
    <t>RAL 5010 Azul</t>
  </si>
  <si>
    <t>RAL 5001 AZUL</t>
  </si>
  <si>
    <t>RAL 8023 Marron</t>
  </si>
  <si>
    <t>RAL 5003 AZUL</t>
  </si>
  <si>
    <t>RAL 9016 BLANCO</t>
  </si>
  <si>
    <t>RAL 5017 AZUL</t>
  </si>
  <si>
    <t>RAL 5013 AZUL</t>
  </si>
  <si>
    <t>Gastos Generales</t>
  </si>
  <si>
    <t>Beneficio Industrial</t>
  </si>
  <si>
    <t>Total base imponible</t>
  </si>
  <si>
    <t>IVA</t>
  </si>
  <si>
    <t>Total presupuesto base licitación</t>
  </si>
  <si>
    <t>El precio unitario aportado será válido durante toda la vigencia del contrato.</t>
  </si>
  <si>
    <t>El importe total de la base imponible se utilizará para la valoración económica.</t>
  </si>
  <si>
    <t>Se facturará exclusivamente por entregas realizadas correctamente.</t>
  </si>
  <si>
    <t>Las diferentes pinturas se solicitarán durante la vigencia del contrato en función de las necesidades de Metro de Madrid.</t>
  </si>
  <si>
    <t>Se tendrán en cuenta las notas del apartado 27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</si>
</sst>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164" fontId="2" fillId="2" borderId="3" xfId="1" applyNumberFormat="1" applyFont="1" applyFill="1" applyBorder="1" applyAlignment="1" applyProtection="1">
      <alignment horizontal="center" vertical="center" wrapText="1"/>
    </xf>
    <xf numFmtId="164" fontId="2" fillId="2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left" vertical="center"/>
    </xf>
    <xf numFmtId="0" fontId="0" fillId="0" borderId="7" xfId="0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vertical="center"/>
      <protection locked="0"/>
    </xf>
    <xf numFmtId="165" fontId="0" fillId="0" borderId="7" xfId="0" applyNumberForma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vertical="center"/>
      <protection locked="0"/>
    </xf>
    <xf numFmtId="165" fontId="0" fillId="0" borderId="11" xfId="0" applyNumberForma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center" vertical="center"/>
    </xf>
    <xf numFmtId="165" fontId="0" fillId="0" borderId="16" xfId="0" applyNumberFormat="1" applyBorder="1" applyAlignment="1" applyProtection="1">
      <alignment vertical="center"/>
      <protection locked="0"/>
    </xf>
    <xf numFmtId="165" fontId="0" fillId="0" borderId="15" xfId="0" applyNumberFormat="1" applyBorder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165" fontId="3" fillId="0" borderId="0" xfId="0" applyNumberFormat="1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vertical="center" wrapText="1"/>
    </xf>
    <xf numFmtId="9" fontId="3" fillId="0" borderId="7" xfId="2" applyFont="1" applyBorder="1" applyAlignment="1" applyProtection="1">
      <alignment vertical="center" wrapText="1"/>
      <protection locked="0"/>
    </xf>
    <xf numFmtId="165" fontId="3" fillId="0" borderId="18" xfId="0" applyNumberFormat="1" applyFont="1" applyBorder="1" applyAlignment="1" applyProtection="1">
      <alignment horizontal="right" vertical="center" wrapText="1"/>
    </xf>
    <xf numFmtId="0" fontId="3" fillId="0" borderId="19" xfId="0" applyFont="1" applyBorder="1" applyAlignment="1" applyProtection="1">
      <alignment vertical="center" wrapText="1"/>
    </xf>
    <xf numFmtId="9" fontId="3" fillId="0" borderId="15" xfId="2" applyFont="1" applyBorder="1" applyAlignment="1" applyProtection="1">
      <alignment vertical="center" wrapText="1"/>
      <protection locked="0"/>
    </xf>
    <xf numFmtId="165" fontId="3" fillId="0" borderId="20" xfId="0" applyNumberFormat="1" applyFont="1" applyBorder="1" applyAlignment="1" applyProtection="1">
      <alignment horizontal="right" vertical="center" wrapText="1"/>
    </xf>
    <xf numFmtId="0" fontId="4" fillId="3" borderId="21" xfId="0" applyFont="1" applyFill="1" applyBorder="1" applyAlignment="1" applyProtection="1">
      <alignment horizontal="left" vertical="center" wrapText="1"/>
    </xf>
    <xf numFmtId="0" fontId="4" fillId="3" borderId="22" xfId="0" applyFont="1" applyFill="1" applyBorder="1" applyAlignment="1" applyProtection="1">
      <alignment horizontal="left" vertical="center" wrapText="1"/>
    </xf>
    <xf numFmtId="165" fontId="4" fillId="3" borderId="23" xfId="0" applyNumberFormat="1" applyFont="1" applyFill="1" applyBorder="1" applyAlignment="1" applyProtection="1">
      <alignment horizontal="right" vertical="center" wrapText="1"/>
    </xf>
    <xf numFmtId="0" fontId="4" fillId="0" borderId="21" xfId="0" applyFont="1" applyBorder="1" applyAlignment="1" applyProtection="1">
      <alignment vertical="center" wrapText="1"/>
    </xf>
    <xf numFmtId="9" fontId="4" fillId="0" borderId="24" xfId="2" applyFont="1" applyBorder="1" applyAlignment="1" applyProtection="1">
      <alignment vertical="center" wrapText="1"/>
    </xf>
    <xf numFmtId="165" fontId="4" fillId="0" borderId="23" xfId="0" applyNumberFormat="1" applyFont="1" applyBorder="1" applyAlignment="1" applyProtection="1">
      <alignment horizontal="righ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15819-BD02-42CC-9BBA-0D2185A3883B}">
  <dimension ref="A1:G80"/>
  <sheetViews>
    <sheetView tabSelected="1" zoomScale="85" zoomScaleNormal="85" workbookViewId="0"/>
  </sheetViews>
  <sheetFormatPr baseColWidth="10" defaultRowHeight="14.4" x14ac:dyDescent="0.3"/>
  <cols>
    <col min="1" max="1" width="12.6640625" style="5" bestFit="1" customWidth="1"/>
    <col min="2" max="2" width="11.5546875" style="5"/>
    <col min="3" max="3" width="49.88671875" style="24" bestFit="1" customWidth="1"/>
    <col min="4" max="4" width="30.88671875" style="24" bestFit="1" customWidth="1"/>
    <col min="5" max="5" width="28.109375" style="5" customWidth="1"/>
    <col min="6" max="6" width="24" style="5" customWidth="1"/>
    <col min="7" max="7" width="18.77734375" style="5" customWidth="1"/>
    <col min="8" max="16384" width="11.5546875" style="5"/>
  </cols>
  <sheetData>
    <row r="1" spans="1:7" ht="29.4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</row>
    <row r="2" spans="1:7" x14ac:dyDescent="0.3">
      <c r="A2" s="6" t="s">
        <v>7</v>
      </c>
      <c r="B2" s="7">
        <v>1</v>
      </c>
      <c r="C2" s="8" t="s">
        <v>8</v>
      </c>
      <c r="D2" s="8" t="s">
        <v>9</v>
      </c>
      <c r="E2" s="9">
        <v>45</v>
      </c>
      <c r="F2" s="10"/>
      <c r="G2" s="11">
        <f>E2*F2</f>
        <v>0</v>
      </c>
    </row>
    <row r="3" spans="1:7" x14ac:dyDescent="0.3">
      <c r="A3" s="12" t="s">
        <v>7</v>
      </c>
      <c r="B3" s="13">
        <v>2</v>
      </c>
      <c r="C3" s="14" t="s">
        <v>8</v>
      </c>
      <c r="D3" s="14" t="s">
        <v>10</v>
      </c>
      <c r="E3" s="15">
        <v>135</v>
      </c>
      <c r="F3" s="16"/>
      <c r="G3" s="17">
        <f t="shared" ref="G3:G64" si="0">E3*F3</f>
        <v>0</v>
      </c>
    </row>
    <row r="4" spans="1:7" x14ac:dyDescent="0.3">
      <c r="A4" s="12" t="s">
        <v>7</v>
      </c>
      <c r="B4" s="13">
        <v>3</v>
      </c>
      <c r="C4" s="14" t="s">
        <v>8</v>
      </c>
      <c r="D4" s="14" t="s">
        <v>11</v>
      </c>
      <c r="E4" s="15">
        <v>18</v>
      </c>
      <c r="F4" s="16"/>
      <c r="G4" s="17">
        <f t="shared" si="0"/>
        <v>0</v>
      </c>
    </row>
    <row r="5" spans="1:7" x14ac:dyDescent="0.3">
      <c r="A5" s="12" t="s">
        <v>7</v>
      </c>
      <c r="B5" s="13">
        <v>4</v>
      </c>
      <c r="C5" s="14" t="s">
        <v>8</v>
      </c>
      <c r="D5" s="14" t="s">
        <v>12</v>
      </c>
      <c r="E5" s="15">
        <v>270</v>
      </c>
      <c r="F5" s="16"/>
      <c r="G5" s="17">
        <f t="shared" si="0"/>
        <v>0</v>
      </c>
    </row>
    <row r="6" spans="1:7" x14ac:dyDescent="0.3">
      <c r="A6" s="12" t="s">
        <v>7</v>
      </c>
      <c r="B6" s="13">
        <v>5</v>
      </c>
      <c r="C6" s="14" t="s">
        <v>8</v>
      </c>
      <c r="D6" s="14" t="s">
        <v>13</v>
      </c>
      <c r="E6" s="15">
        <v>18</v>
      </c>
      <c r="F6" s="16"/>
      <c r="G6" s="17">
        <f t="shared" si="0"/>
        <v>0</v>
      </c>
    </row>
    <row r="7" spans="1:7" x14ac:dyDescent="0.3">
      <c r="A7" s="12" t="s">
        <v>7</v>
      </c>
      <c r="B7" s="13">
        <v>6</v>
      </c>
      <c r="C7" s="14" t="s">
        <v>8</v>
      </c>
      <c r="D7" s="14" t="s">
        <v>14</v>
      </c>
      <c r="E7" s="15">
        <v>90</v>
      </c>
      <c r="F7" s="16"/>
      <c r="G7" s="17">
        <f t="shared" si="0"/>
        <v>0</v>
      </c>
    </row>
    <row r="8" spans="1:7" x14ac:dyDescent="0.3">
      <c r="A8" s="12" t="s">
        <v>7</v>
      </c>
      <c r="B8" s="13">
        <v>7</v>
      </c>
      <c r="C8" s="14" t="s">
        <v>8</v>
      </c>
      <c r="D8" s="14" t="s">
        <v>15</v>
      </c>
      <c r="E8" s="15">
        <v>18</v>
      </c>
      <c r="F8" s="16"/>
      <c r="G8" s="17">
        <f t="shared" si="0"/>
        <v>0</v>
      </c>
    </row>
    <row r="9" spans="1:7" x14ac:dyDescent="0.3">
      <c r="A9" s="12" t="s">
        <v>7</v>
      </c>
      <c r="B9" s="13">
        <v>8</v>
      </c>
      <c r="C9" s="14" t="s">
        <v>8</v>
      </c>
      <c r="D9" s="14" t="s">
        <v>16</v>
      </c>
      <c r="E9" s="15">
        <v>108</v>
      </c>
      <c r="F9" s="16"/>
      <c r="G9" s="17">
        <f t="shared" si="0"/>
        <v>0</v>
      </c>
    </row>
    <row r="10" spans="1:7" x14ac:dyDescent="0.3">
      <c r="A10" s="12" t="s">
        <v>7</v>
      </c>
      <c r="B10" s="13">
        <v>9</v>
      </c>
      <c r="C10" s="14" t="s">
        <v>8</v>
      </c>
      <c r="D10" s="14" t="s">
        <v>17</v>
      </c>
      <c r="E10" s="15">
        <v>90</v>
      </c>
      <c r="F10" s="16"/>
      <c r="G10" s="17">
        <f t="shared" si="0"/>
        <v>0</v>
      </c>
    </row>
    <row r="11" spans="1:7" x14ac:dyDescent="0.3">
      <c r="A11" s="12" t="s">
        <v>7</v>
      </c>
      <c r="B11" s="13">
        <v>10</v>
      </c>
      <c r="C11" s="14" t="s">
        <v>8</v>
      </c>
      <c r="D11" s="14" t="s">
        <v>18</v>
      </c>
      <c r="E11" s="15">
        <v>3600</v>
      </c>
      <c r="F11" s="16"/>
      <c r="G11" s="17">
        <f t="shared" si="0"/>
        <v>0</v>
      </c>
    </row>
    <row r="12" spans="1:7" x14ac:dyDescent="0.3">
      <c r="A12" s="12" t="s">
        <v>7</v>
      </c>
      <c r="B12" s="13">
        <v>11</v>
      </c>
      <c r="C12" s="14" t="s">
        <v>8</v>
      </c>
      <c r="D12" s="14" t="s">
        <v>19</v>
      </c>
      <c r="E12" s="15">
        <v>450</v>
      </c>
      <c r="F12" s="16"/>
      <c r="G12" s="17">
        <f t="shared" si="0"/>
        <v>0</v>
      </c>
    </row>
    <row r="13" spans="1:7" x14ac:dyDescent="0.3">
      <c r="A13" s="12" t="s">
        <v>7</v>
      </c>
      <c r="B13" s="13">
        <v>12</v>
      </c>
      <c r="C13" s="14" t="s">
        <v>8</v>
      </c>
      <c r="D13" s="14" t="s">
        <v>20</v>
      </c>
      <c r="E13" s="15">
        <v>180</v>
      </c>
      <c r="F13" s="16"/>
      <c r="G13" s="17">
        <f t="shared" si="0"/>
        <v>0</v>
      </c>
    </row>
    <row r="14" spans="1:7" x14ac:dyDescent="0.3">
      <c r="A14" s="12" t="s">
        <v>7</v>
      </c>
      <c r="B14" s="13">
        <v>13</v>
      </c>
      <c r="C14" s="14" t="s">
        <v>21</v>
      </c>
      <c r="D14" s="14" t="s">
        <v>22</v>
      </c>
      <c r="E14" s="15">
        <v>180</v>
      </c>
      <c r="F14" s="16"/>
      <c r="G14" s="17">
        <f t="shared" si="0"/>
        <v>0</v>
      </c>
    </row>
    <row r="15" spans="1:7" x14ac:dyDescent="0.3">
      <c r="A15" s="12" t="s">
        <v>7</v>
      </c>
      <c r="B15" s="13">
        <v>14</v>
      </c>
      <c r="C15" s="14" t="s">
        <v>23</v>
      </c>
      <c r="D15" s="14"/>
      <c r="E15" s="15">
        <v>5</v>
      </c>
      <c r="F15" s="16"/>
      <c r="G15" s="17">
        <f t="shared" si="0"/>
        <v>0</v>
      </c>
    </row>
    <row r="16" spans="1:7" x14ac:dyDescent="0.3">
      <c r="A16" s="12" t="s">
        <v>7</v>
      </c>
      <c r="B16" s="13">
        <v>15</v>
      </c>
      <c r="C16" s="14" t="s">
        <v>24</v>
      </c>
      <c r="D16" s="14" t="s">
        <v>25</v>
      </c>
      <c r="E16" s="15">
        <v>108</v>
      </c>
      <c r="F16" s="16"/>
      <c r="G16" s="17">
        <f t="shared" si="0"/>
        <v>0</v>
      </c>
    </row>
    <row r="17" spans="1:7" x14ac:dyDescent="0.3">
      <c r="A17" s="12" t="s">
        <v>7</v>
      </c>
      <c r="B17" s="13">
        <v>16</v>
      </c>
      <c r="C17" s="14" t="s">
        <v>26</v>
      </c>
      <c r="D17" s="14" t="s">
        <v>27</v>
      </c>
      <c r="E17" s="15">
        <v>90</v>
      </c>
      <c r="F17" s="16"/>
      <c r="G17" s="17">
        <f t="shared" si="0"/>
        <v>0</v>
      </c>
    </row>
    <row r="18" spans="1:7" x14ac:dyDescent="0.3">
      <c r="A18" s="12" t="s">
        <v>7</v>
      </c>
      <c r="B18" s="13">
        <v>17</v>
      </c>
      <c r="C18" s="14" t="s">
        <v>28</v>
      </c>
      <c r="D18" s="14" t="s">
        <v>29</v>
      </c>
      <c r="E18" s="15">
        <v>18</v>
      </c>
      <c r="F18" s="16"/>
      <c r="G18" s="17">
        <f t="shared" si="0"/>
        <v>0</v>
      </c>
    </row>
    <row r="19" spans="1:7" x14ac:dyDescent="0.3">
      <c r="A19" s="12" t="s">
        <v>7</v>
      </c>
      <c r="B19" s="13">
        <v>18</v>
      </c>
      <c r="C19" s="14" t="s">
        <v>30</v>
      </c>
      <c r="D19" s="14" t="s">
        <v>31</v>
      </c>
      <c r="E19" s="15">
        <v>9</v>
      </c>
      <c r="F19" s="16"/>
      <c r="G19" s="17">
        <f t="shared" si="0"/>
        <v>0</v>
      </c>
    </row>
    <row r="20" spans="1:7" x14ac:dyDescent="0.3">
      <c r="A20" s="12" t="s">
        <v>7</v>
      </c>
      <c r="B20" s="13">
        <v>19</v>
      </c>
      <c r="C20" s="14" t="s">
        <v>32</v>
      </c>
      <c r="D20" s="14" t="s">
        <v>33</v>
      </c>
      <c r="E20" s="15">
        <v>18</v>
      </c>
      <c r="F20" s="16"/>
      <c r="G20" s="17">
        <f t="shared" si="0"/>
        <v>0</v>
      </c>
    </row>
    <row r="21" spans="1:7" x14ac:dyDescent="0.3">
      <c r="A21" s="12" t="s">
        <v>7</v>
      </c>
      <c r="B21" s="13">
        <v>20</v>
      </c>
      <c r="C21" s="14" t="s">
        <v>34</v>
      </c>
      <c r="D21" s="14" t="s">
        <v>35</v>
      </c>
      <c r="E21" s="15">
        <v>45</v>
      </c>
      <c r="F21" s="16"/>
      <c r="G21" s="17">
        <f t="shared" si="0"/>
        <v>0</v>
      </c>
    </row>
    <row r="22" spans="1:7" x14ac:dyDescent="0.3">
      <c r="A22" s="12" t="s">
        <v>7</v>
      </c>
      <c r="B22" s="13">
        <v>21</v>
      </c>
      <c r="C22" s="14" t="s">
        <v>36</v>
      </c>
      <c r="D22" s="14" t="s">
        <v>37</v>
      </c>
      <c r="E22" s="15">
        <v>32</v>
      </c>
      <c r="F22" s="16"/>
      <c r="G22" s="17">
        <f t="shared" si="0"/>
        <v>0</v>
      </c>
    </row>
    <row r="23" spans="1:7" x14ac:dyDescent="0.3">
      <c r="A23" s="12" t="s">
        <v>7</v>
      </c>
      <c r="B23" s="13">
        <v>22</v>
      </c>
      <c r="C23" s="14" t="s">
        <v>38</v>
      </c>
      <c r="D23" s="14" t="s">
        <v>39</v>
      </c>
      <c r="E23" s="15">
        <v>180</v>
      </c>
      <c r="F23" s="16"/>
      <c r="G23" s="17">
        <f t="shared" si="0"/>
        <v>0</v>
      </c>
    </row>
    <row r="24" spans="1:7" x14ac:dyDescent="0.3">
      <c r="A24" s="12" t="s">
        <v>7</v>
      </c>
      <c r="B24" s="13">
        <v>23</v>
      </c>
      <c r="C24" s="14" t="s">
        <v>40</v>
      </c>
      <c r="D24" s="14" t="s">
        <v>41</v>
      </c>
      <c r="E24" s="15">
        <v>22</v>
      </c>
      <c r="F24" s="16"/>
      <c r="G24" s="17">
        <f t="shared" si="0"/>
        <v>0</v>
      </c>
    </row>
    <row r="25" spans="1:7" x14ac:dyDescent="0.3">
      <c r="A25" s="12" t="s">
        <v>7</v>
      </c>
      <c r="B25" s="13">
        <v>24</v>
      </c>
      <c r="C25" s="14" t="s">
        <v>40</v>
      </c>
      <c r="D25" s="14" t="s">
        <v>42</v>
      </c>
      <c r="E25" s="15">
        <v>22</v>
      </c>
      <c r="F25" s="16"/>
      <c r="G25" s="17">
        <f t="shared" si="0"/>
        <v>0</v>
      </c>
    </row>
    <row r="26" spans="1:7" x14ac:dyDescent="0.3">
      <c r="A26" s="12" t="s">
        <v>7</v>
      </c>
      <c r="B26" s="13">
        <v>25</v>
      </c>
      <c r="C26" s="14" t="s">
        <v>40</v>
      </c>
      <c r="D26" s="14" t="s">
        <v>43</v>
      </c>
      <c r="E26" s="15">
        <v>22</v>
      </c>
      <c r="F26" s="16"/>
      <c r="G26" s="17">
        <f t="shared" si="0"/>
        <v>0</v>
      </c>
    </row>
    <row r="27" spans="1:7" x14ac:dyDescent="0.3">
      <c r="A27" s="12" t="s">
        <v>7</v>
      </c>
      <c r="B27" s="13">
        <v>26</v>
      </c>
      <c r="C27" s="14" t="s">
        <v>40</v>
      </c>
      <c r="D27" s="14" t="s">
        <v>12</v>
      </c>
      <c r="E27" s="15">
        <v>22</v>
      </c>
      <c r="F27" s="16"/>
      <c r="G27" s="17">
        <f t="shared" si="0"/>
        <v>0</v>
      </c>
    </row>
    <row r="28" spans="1:7" x14ac:dyDescent="0.3">
      <c r="A28" s="12" t="s">
        <v>7</v>
      </c>
      <c r="B28" s="13">
        <v>27</v>
      </c>
      <c r="C28" s="14" t="s">
        <v>40</v>
      </c>
      <c r="D28" s="14" t="s">
        <v>44</v>
      </c>
      <c r="E28" s="15">
        <v>22</v>
      </c>
      <c r="F28" s="16"/>
      <c r="G28" s="17">
        <f t="shared" si="0"/>
        <v>0</v>
      </c>
    </row>
    <row r="29" spans="1:7" x14ac:dyDescent="0.3">
      <c r="A29" s="12" t="s">
        <v>7</v>
      </c>
      <c r="B29" s="13">
        <v>28</v>
      </c>
      <c r="C29" s="14" t="s">
        <v>40</v>
      </c>
      <c r="D29" s="14" t="s">
        <v>45</v>
      </c>
      <c r="E29" s="15">
        <v>22</v>
      </c>
      <c r="F29" s="16"/>
      <c r="G29" s="17">
        <f t="shared" si="0"/>
        <v>0</v>
      </c>
    </row>
    <row r="30" spans="1:7" x14ac:dyDescent="0.3">
      <c r="A30" s="12" t="s">
        <v>7</v>
      </c>
      <c r="B30" s="13">
        <v>29</v>
      </c>
      <c r="C30" s="14" t="s">
        <v>40</v>
      </c>
      <c r="D30" s="14" t="s">
        <v>46</v>
      </c>
      <c r="E30" s="15">
        <v>22</v>
      </c>
      <c r="F30" s="16"/>
      <c r="G30" s="17">
        <f t="shared" si="0"/>
        <v>0</v>
      </c>
    </row>
    <row r="31" spans="1:7" x14ac:dyDescent="0.3">
      <c r="A31" s="12" t="s">
        <v>7</v>
      </c>
      <c r="B31" s="13">
        <v>30</v>
      </c>
      <c r="C31" s="14" t="s">
        <v>40</v>
      </c>
      <c r="D31" s="14" t="s">
        <v>47</v>
      </c>
      <c r="E31" s="15">
        <v>22</v>
      </c>
      <c r="F31" s="16"/>
      <c r="G31" s="17">
        <f t="shared" si="0"/>
        <v>0</v>
      </c>
    </row>
    <row r="32" spans="1:7" x14ac:dyDescent="0.3">
      <c r="A32" s="12" t="s">
        <v>7</v>
      </c>
      <c r="B32" s="13">
        <v>31</v>
      </c>
      <c r="C32" s="14" t="s">
        <v>40</v>
      </c>
      <c r="D32" s="14" t="s">
        <v>14</v>
      </c>
      <c r="E32" s="15">
        <v>22</v>
      </c>
      <c r="F32" s="16"/>
      <c r="G32" s="17">
        <f t="shared" si="0"/>
        <v>0</v>
      </c>
    </row>
    <row r="33" spans="1:7" x14ac:dyDescent="0.3">
      <c r="A33" s="12" t="s">
        <v>7</v>
      </c>
      <c r="B33" s="13">
        <v>32</v>
      </c>
      <c r="C33" s="14" t="s">
        <v>40</v>
      </c>
      <c r="D33" s="14" t="s">
        <v>48</v>
      </c>
      <c r="E33" s="15">
        <v>22</v>
      </c>
      <c r="F33" s="16"/>
      <c r="G33" s="17">
        <f t="shared" si="0"/>
        <v>0</v>
      </c>
    </row>
    <row r="34" spans="1:7" x14ac:dyDescent="0.3">
      <c r="A34" s="12" t="s">
        <v>7</v>
      </c>
      <c r="B34" s="13">
        <v>33</v>
      </c>
      <c r="C34" s="14" t="s">
        <v>40</v>
      </c>
      <c r="D34" s="14" t="s">
        <v>49</v>
      </c>
      <c r="E34" s="15">
        <v>22</v>
      </c>
      <c r="F34" s="16"/>
      <c r="G34" s="17">
        <f t="shared" si="0"/>
        <v>0</v>
      </c>
    </row>
    <row r="35" spans="1:7" x14ac:dyDescent="0.3">
      <c r="A35" s="12" t="s">
        <v>7</v>
      </c>
      <c r="B35" s="13">
        <v>34</v>
      </c>
      <c r="C35" s="14" t="s">
        <v>40</v>
      </c>
      <c r="D35" s="14" t="s">
        <v>19</v>
      </c>
      <c r="E35" s="15">
        <v>22</v>
      </c>
      <c r="F35" s="16"/>
      <c r="G35" s="17">
        <f t="shared" si="0"/>
        <v>0</v>
      </c>
    </row>
    <row r="36" spans="1:7" x14ac:dyDescent="0.3">
      <c r="A36" s="12" t="s">
        <v>7</v>
      </c>
      <c r="B36" s="13">
        <v>35</v>
      </c>
      <c r="C36" s="14" t="s">
        <v>40</v>
      </c>
      <c r="D36" s="14" t="s">
        <v>20</v>
      </c>
      <c r="E36" s="15">
        <v>22</v>
      </c>
      <c r="F36" s="16"/>
      <c r="G36" s="17">
        <f t="shared" si="0"/>
        <v>0</v>
      </c>
    </row>
    <row r="37" spans="1:7" x14ac:dyDescent="0.3">
      <c r="A37" s="12" t="s">
        <v>7</v>
      </c>
      <c r="B37" s="13">
        <v>36</v>
      </c>
      <c r="C37" s="14" t="s">
        <v>40</v>
      </c>
      <c r="D37" s="14" t="s">
        <v>50</v>
      </c>
      <c r="E37" s="15">
        <v>22</v>
      </c>
      <c r="F37" s="16"/>
      <c r="G37" s="17">
        <f t="shared" si="0"/>
        <v>0</v>
      </c>
    </row>
    <row r="38" spans="1:7" x14ac:dyDescent="0.3">
      <c r="A38" s="12" t="s">
        <v>7</v>
      </c>
      <c r="B38" s="13">
        <v>37</v>
      </c>
      <c r="C38" s="14" t="s">
        <v>40</v>
      </c>
      <c r="D38" s="14" t="s">
        <v>51</v>
      </c>
      <c r="E38" s="15">
        <v>22</v>
      </c>
      <c r="F38" s="16"/>
      <c r="G38" s="17">
        <f t="shared" si="0"/>
        <v>0</v>
      </c>
    </row>
    <row r="39" spans="1:7" x14ac:dyDescent="0.3">
      <c r="A39" s="12" t="s">
        <v>7</v>
      </c>
      <c r="B39" s="13">
        <v>38</v>
      </c>
      <c r="C39" s="14" t="s">
        <v>40</v>
      </c>
      <c r="D39" s="14" t="s">
        <v>52</v>
      </c>
      <c r="E39" s="15">
        <v>22</v>
      </c>
      <c r="F39" s="16"/>
      <c r="G39" s="17">
        <f t="shared" si="0"/>
        <v>0</v>
      </c>
    </row>
    <row r="40" spans="1:7" x14ac:dyDescent="0.3">
      <c r="A40" s="12" t="s">
        <v>7</v>
      </c>
      <c r="B40" s="13">
        <v>39</v>
      </c>
      <c r="C40" s="14" t="s">
        <v>53</v>
      </c>
      <c r="D40" s="14" t="s">
        <v>54</v>
      </c>
      <c r="E40" s="15">
        <v>90</v>
      </c>
      <c r="F40" s="16"/>
      <c r="G40" s="17">
        <f t="shared" si="0"/>
        <v>0</v>
      </c>
    </row>
    <row r="41" spans="1:7" x14ac:dyDescent="0.3">
      <c r="A41" s="12" t="s">
        <v>7</v>
      </c>
      <c r="B41" s="13">
        <v>40</v>
      </c>
      <c r="C41" s="14" t="s">
        <v>55</v>
      </c>
      <c r="D41" s="14" t="s">
        <v>56</v>
      </c>
      <c r="E41" s="15">
        <v>18</v>
      </c>
      <c r="F41" s="16"/>
      <c r="G41" s="17">
        <f t="shared" si="0"/>
        <v>0</v>
      </c>
    </row>
    <row r="42" spans="1:7" x14ac:dyDescent="0.3">
      <c r="A42" s="12" t="s">
        <v>7</v>
      </c>
      <c r="B42" s="13">
        <v>41</v>
      </c>
      <c r="C42" s="14" t="s">
        <v>55</v>
      </c>
      <c r="D42" s="14" t="s">
        <v>57</v>
      </c>
      <c r="E42" s="15">
        <v>72</v>
      </c>
      <c r="F42" s="16"/>
      <c r="G42" s="17">
        <f t="shared" si="0"/>
        <v>0</v>
      </c>
    </row>
    <row r="43" spans="1:7" x14ac:dyDescent="0.3">
      <c r="A43" s="12" t="s">
        <v>7</v>
      </c>
      <c r="B43" s="13">
        <v>42</v>
      </c>
      <c r="C43" s="14" t="s">
        <v>55</v>
      </c>
      <c r="D43" s="14" t="s">
        <v>58</v>
      </c>
      <c r="E43" s="15">
        <v>36</v>
      </c>
      <c r="F43" s="16"/>
      <c r="G43" s="17">
        <f t="shared" si="0"/>
        <v>0</v>
      </c>
    </row>
    <row r="44" spans="1:7" x14ac:dyDescent="0.3">
      <c r="A44" s="12" t="s">
        <v>7</v>
      </c>
      <c r="B44" s="13">
        <v>43</v>
      </c>
      <c r="C44" s="14" t="s">
        <v>55</v>
      </c>
      <c r="D44" s="14" t="s">
        <v>59</v>
      </c>
      <c r="E44" s="15">
        <v>36</v>
      </c>
      <c r="F44" s="16"/>
      <c r="G44" s="17">
        <f t="shared" si="0"/>
        <v>0</v>
      </c>
    </row>
    <row r="45" spans="1:7" x14ac:dyDescent="0.3">
      <c r="A45" s="12" t="s">
        <v>7</v>
      </c>
      <c r="B45" s="13">
        <v>44</v>
      </c>
      <c r="C45" s="14" t="s">
        <v>55</v>
      </c>
      <c r="D45" s="14" t="s">
        <v>60</v>
      </c>
      <c r="E45" s="15">
        <v>36</v>
      </c>
      <c r="F45" s="16"/>
      <c r="G45" s="17">
        <f t="shared" si="0"/>
        <v>0</v>
      </c>
    </row>
    <row r="46" spans="1:7" x14ac:dyDescent="0.3">
      <c r="A46" s="12" t="s">
        <v>7</v>
      </c>
      <c r="B46" s="13">
        <v>45</v>
      </c>
      <c r="C46" s="14" t="s">
        <v>55</v>
      </c>
      <c r="D46" s="14" t="s">
        <v>61</v>
      </c>
      <c r="E46" s="15">
        <v>36</v>
      </c>
      <c r="F46" s="16"/>
      <c r="G46" s="17">
        <f t="shared" si="0"/>
        <v>0</v>
      </c>
    </row>
    <row r="47" spans="1:7" x14ac:dyDescent="0.3">
      <c r="A47" s="12" t="s">
        <v>7</v>
      </c>
      <c r="B47" s="13">
        <v>46</v>
      </c>
      <c r="C47" s="14" t="s">
        <v>55</v>
      </c>
      <c r="D47" s="14" t="s">
        <v>10</v>
      </c>
      <c r="E47" s="15">
        <v>36</v>
      </c>
      <c r="F47" s="16"/>
      <c r="G47" s="17">
        <f t="shared" si="0"/>
        <v>0</v>
      </c>
    </row>
    <row r="48" spans="1:7" x14ac:dyDescent="0.3">
      <c r="A48" s="12" t="s">
        <v>7</v>
      </c>
      <c r="B48" s="13">
        <v>47</v>
      </c>
      <c r="C48" s="14" t="s">
        <v>55</v>
      </c>
      <c r="D48" s="14" t="s">
        <v>43</v>
      </c>
      <c r="E48" s="15">
        <v>90</v>
      </c>
      <c r="F48" s="16"/>
      <c r="G48" s="17">
        <f t="shared" si="0"/>
        <v>0</v>
      </c>
    </row>
    <row r="49" spans="1:7" x14ac:dyDescent="0.3">
      <c r="A49" s="12" t="s">
        <v>7</v>
      </c>
      <c r="B49" s="13">
        <v>48</v>
      </c>
      <c r="C49" s="14" t="s">
        <v>55</v>
      </c>
      <c r="D49" s="14" t="s">
        <v>62</v>
      </c>
      <c r="E49" s="15">
        <v>18</v>
      </c>
      <c r="F49" s="16"/>
      <c r="G49" s="17">
        <f t="shared" si="0"/>
        <v>0</v>
      </c>
    </row>
    <row r="50" spans="1:7" x14ac:dyDescent="0.3">
      <c r="A50" s="12" t="s">
        <v>7</v>
      </c>
      <c r="B50" s="13">
        <v>49</v>
      </c>
      <c r="C50" s="14" t="s">
        <v>55</v>
      </c>
      <c r="D50" s="14" t="s">
        <v>12</v>
      </c>
      <c r="E50" s="15">
        <v>36</v>
      </c>
      <c r="F50" s="16"/>
      <c r="G50" s="17">
        <f t="shared" si="0"/>
        <v>0</v>
      </c>
    </row>
    <row r="51" spans="1:7" x14ac:dyDescent="0.3">
      <c r="A51" s="12" t="s">
        <v>7</v>
      </c>
      <c r="B51" s="13">
        <v>50</v>
      </c>
      <c r="C51" s="14" t="s">
        <v>55</v>
      </c>
      <c r="D51" s="14" t="s">
        <v>63</v>
      </c>
      <c r="E51" s="15">
        <v>36</v>
      </c>
      <c r="F51" s="16"/>
      <c r="G51" s="17">
        <f t="shared" si="0"/>
        <v>0</v>
      </c>
    </row>
    <row r="52" spans="1:7" x14ac:dyDescent="0.3">
      <c r="A52" s="12" t="s">
        <v>7</v>
      </c>
      <c r="B52" s="13">
        <v>51</v>
      </c>
      <c r="C52" s="14" t="s">
        <v>55</v>
      </c>
      <c r="D52" s="14" t="s">
        <v>46</v>
      </c>
      <c r="E52" s="15">
        <v>36</v>
      </c>
      <c r="F52" s="16"/>
      <c r="G52" s="17">
        <f t="shared" si="0"/>
        <v>0</v>
      </c>
    </row>
    <row r="53" spans="1:7" x14ac:dyDescent="0.3">
      <c r="A53" s="12" t="s">
        <v>7</v>
      </c>
      <c r="B53" s="13">
        <v>52</v>
      </c>
      <c r="C53" s="14" t="s">
        <v>55</v>
      </c>
      <c r="D53" s="14" t="s">
        <v>14</v>
      </c>
      <c r="E53" s="15">
        <v>72</v>
      </c>
      <c r="F53" s="16"/>
      <c r="G53" s="17">
        <f t="shared" si="0"/>
        <v>0</v>
      </c>
    </row>
    <row r="54" spans="1:7" x14ac:dyDescent="0.3">
      <c r="A54" s="12" t="s">
        <v>7</v>
      </c>
      <c r="B54" s="13">
        <v>53</v>
      </c>
      <c r="C54" s="14" t="s">
        <v>55</v>
      </c>
      <c r="D54" s="14" t="s">
        <v>17</v>
      </c>
      <c r="E54" s="15">
        <v>36</v>
      </c>
      <c r="F54" s="16"/>
      <c r="G54" s="17">
        <f t="shared" si="0"/>
        <v>0</v>
      </c>
    </row>
    <row r="55" spans="1:7" x14ac:dyDescent="0.3">
      <c r="A55" s="12" t="s">
        <v>7</v>
      </c>
      <c r="B55" s="13">
        <v>54</v>
      </c>
      <c r="C55" s="14" t="s">
        <v>55</v>
      </c>
      <c r="D55" s="14" t="s">
        <v>18</v>
      </c>
      <c r="E55" s="15">
        <v>36</v>
      </c>
      <c r="F55" s="16"/>
      <c r="G55" s="17">
        <f t="shared" si="0"/>
        <v>0</v>
      </c>
    </row>
    <row r="56" spans="1:7" x14ac:dyDescent="0.3">
      <c r="A56" s="12" t="s">
        <v>7</v>
      </c>
      <c r="B56" s="13">
        <v>55</v>
      </c>
      <c r="C56" s="14" t="s">
        <v>55</v>
      </c>
      <c r="D56" s="14" t="s">
        <v>64</v>
      </c>
      <c r="E56" s="15">
        <v>36</v>
      </c>
      <c r="F56" s="16"/>
      <c r="G56" s="17">
        <f t="shared" si="0"/>
        <v>0</v>
      </c>
    </row>
    <row r="57" spans="1:7" x14ac:dyDescent="0.3">
      <c r="A57" s="12" t="s">
        <v>7</v>
      </c>
      <c r="B57" s="13">
        <v>56</v>
      </c>
      <c r="C57" s="14" t="s">
        <v>55</v>
      </c>
      <c r="D57" s="14" t="s">
        <v>19</v>
      </c>
      <c r="E57" s="15">
        <v>36</v>
      </c>
      <c r="F57" s="16"/>
      <c r="G57" s="17">
        <f t="shared" si="0"/>
        <v>0</v>
      </c>
    </row>
    <row r="58" spans="1:7" x14ac:dyDescent="0.3">
      <c r="A58" s="12" t="s">
        <v>7</v>
      </c>
      <c r="B58" s="13">
        <v>57</v>
      </c>
      <c r="C58" s="14" t="s">
        <v>55</v>
      </c>
      <c r="D58" s="14" t="s">
        <v>65</v>
      </c>
      <c r="E58" s="15">
        <v>18</v>
      </c>
      <c r="F58" s="16"/>
      <c r="G58" s="17">
        <f t="shared" si="0"/>
        <v>0</v>
      </c>
    </row>
    <row r="59" spans="1:7" x14ac:dyDescent="0.3">
      <c r="A59" s="12" t="s">
        <v>7</v>
      </c>
      <c r="B59" s="13">
        <v>58</v>
      </c>
      <c r="C59" s="14" t="s">
        <v>55</v>
      </c>
      <c r="D59" s="14" t="s">
        <v>66</v>
      </c>
      <c r="E59" s="15">
        <v>18</v>
      </c>
      <c r="F59" s="16"/>
      <c r="G59" s="17">
        <f t="shared" si="0"/>
        <v>0</v>
      </c>
    </row>
    <row r="60" spans="1:7" x14ac:dyDescent="0.3">
      <c r="A60" s="12" t="s">
        <v>7</v>
      </c>
      <c r="B60" s="13">
        <v>59</v>
      </c>
      <c r="C60" s="14" t="s">
        <v>55</v>
      </c>
      <c r="D60" s="14" t="s">
        <v>67</v>
      </c>
      <c r="E60" s="15">
        <v>18</v>
      </c>
      <c r="F60" s="16"/>
      <c r="G60" s="17">
        <f t="shared" si="0"/>
        <v>0</v>
      </c>
    </row>
    <row r="61" spans="1:7" x14ac:dyDescent="0.3">
      <c r="A61" s="12" t="s">
        <v>7</v>
      </c>
      <c r="B61" s="13">
        <v>60</v>
      </c>
      <c r="C61" s="14" t="s">
        <v>55</v>
      </c>
      <c r="D61" s="14" t="s">
        <v>68</v>
      </c>
      <c r="E61" s="15">
        <v>18</v>
      </c>
      <c r="F61" s="16"/>
      <c r="G61" s="17">
        <f t="shared" si="0"/>
        <v>0</v>
      </c>
    </row>
    <row r="62" spans="1:7" x14ac:dyDescent="0.3">
      <c r="A62" s="12" t="s">
        <v>7</v>
      </c>
      <c r="B62" s="13">
        <v>61</v>
      </c>
      <c r="C62" s="14" t="s">
        <v>55</v>
      </c>
      <c r="D62" s="14" t="s">
        <v>69</v>
      </c>
      <c r="E62" s="15">
        <v>36</v>
      </c>
      <c r="F62" s="16"/>
      <c r="G62" s="17">
        <f t="shared" si="0"/>
        <v>0</v>
      </c>
    </row>
    <row r="63" spans="1:7" x14ac:dyDescent="0.3">
      <c r="A63" s="12" t="s">
        <v>7</v>
      </c>
      <c r="B63" s="13">
        <v>62</v>
      </c>
      <c r="C63" s="14" t="s">
        <v>55</v>
      </c>
      <c r="D63" s="14" t="s">
        <v>70</v>
      </c>
      <c r="E63" s="15">
        <v>36</v>
      </c>
      <c r="F63" s="16"/>
      <c r="G63" s="17">
        <f t="shared" si="0"/>
        <v>0</v>
      </c>
    </row>
    <row r="64" spans="1:7" ht="15" thickBot="1" x14ac:dyDescent="0.35">
      <c r="A64" s="18" t="s">
        <v>7</v>
      </c>
      <c r="B64" s="19">
        <v>63</v>
      </c>
      <c r="C64" s="20" t="s">
        <v>55</v>
      </c>
      <c r="D64" s="20" t="s">
        <v>71</v>
      </c>
      <c r="E64" s="21">
        <v>18</v>
      </c>
      <c r="F64" s="22"/>
      <c r="G64" s="23">
        <f t="shared" si="0"/>
        <v>0</v>
      </c>
    </row>
    <row r="66" spans="2:7" x14ac:dyDescent="0.3">
      <c r="E66" s="25"/>
      <c r="F66" s="25"/>
      <c r="G66" s="26"/>
    </row>
    <row r="67" spans="2:7" ht="15" thickBot="1" x14ac:dyDescent="0.35">
      <c r="E67" s="25"/>
      <c r="F67" s="25"/>
      <c r="G67" s="26"/>
    </row>
    <row r="68" spans="2:7" ht="14.4" customHeight="1" x14ac:dyDescent="0.3">
      <c r="E68" s="27" t="s">
        <v>72</v>
      </c>
      <c r="F68" s="28">
        <v>0</v>
      </c>
      <c r="G68" s="29">
        <f>SUM(G2:G64)*F68</f>
        <v>0</v>
      </c>
    </row>
    <row r="69" spans="2:7" ht="15" customHeight="1" thickBot="1" x14ac:dyDescent="0.35">
      <c r="E69" s="30" t="s">
        <v>73</v>
      </c>
      <c r="F69" s="31">
        <v>0</v>
      </c>
      <c r="G69" s="32">
        <f>SUM(G2:G64)*F69</f>
        <v>0</v>
      </c>
    </row>
    <row r="70" spans="2:7" ht="15" thickBot="1" x14ac:dyDescent="0.35">
      <c r="E70" s="33" t="s">
        <v>74</v>
      </c>
      <c r="F70" s="34"/>
      <c r="G70" s="35">
        <f>SUM(G2:G64,G68,G69)</f>
        <v>0</v>
      </c>
    </row>
    <row r="71" spans="2:7" ht="15" thickBot="1" x14ac:dyDescent="0.35"/>
    <row r="72" spans="2:7" ht="15" thickBot="1" x14ac:dyDescent="0.35">
      <c r="E72" s="36" t="s">
        <v>75</v>
      </c>
      <c r="F72" s="37">
        <v>0.21</v>
      </c>
      <c r="G72" s="38">
        <f>G70*F72</f>
        <v>0</v>
      </c>
    </row>
    <row r="73" spans="2:7" ht="14.4" customHeight="1" thickBot="1" x14ac:dyDescent="0.35">
      <c r="E73" s="33" t="s">
        <v>76</v>
      </c>
      <c r="F73" s="34"/>
      <c r="G73" s="35">
        <f>G70+G72</f>
        <v>0</v>
      </c>
    </row>
    <row r="76" spans="2:7" x14ac:dyDescent="0.3">
      <c r="B76" s="5" t="s">
        <v>77</v>
      </c>
    </row>
    <row r="77" spans="2:7" x14ac:dyDescent="0.3">
      <c r="B77" s="5" t="s">
        <v>78</v>
      </c>
    </row>
    <row r="78" spans="2:7" x14ac:dyDescent="0.3">
      <c r="B78" s="5" t="s">
        <v>79</v>
      </c>
    </row>
    <row r="79" spans="2:7" x14ac:dyDescent="0.3">
      <c r="B79" s="5" t="s">
        <v>80</v>
      </c>
    </row>
    <row r="80" spans="2:7" x14ac:dyDescent="0.3">
      <c r="B80" s="5" t="s">
        <v>81</v>
      </c>
    </row>
  </sheetData>
  <sheetProtection algorithmName="SHA-512" hashValue="ooq0W0HO25dO0Qtbp7A5l7/TxBSef3jRSZ2huT8ODDBN9XgcHjW8/C3GbQ2/EmpTArjc1bYkNByCO1wNmZ2rZg==" saltValue="z1OQhwUWolMbMBwT1xwcSw==" spinCount="100000" sheet="1" objects="1" scenarios="1"/>
  <mergeCells count="4">
    <mergeCell ref="E66:F66"/>
    <mergeCell ref="E67:F67"/>
    <mergeCell ref="E70:F70"/>
    <mergeCell ref="E73:F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 PINTURA CONSUMO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Gismera Rodríguez, Luis</cp:lastModifiedBy>
  <dcterms:created xsi:type="dcterms:W3CDTF">2022-01-21T06:57:42Z</dcterms:created>
  <dcterms:modified xsi:type="dcterms:W3CDTF">2022-01-21T07:04:12Z</dcterms:modified>
</cp:coreProperties>
</file>