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3629\Documents\Proyecto Peticion de Materiales\CONTRATOS + 15000\E202100048\"/>
    </mc:Choice>
  </mc:AlternateContent>
  <xr:revisionPtr revIDLastSave="0" documentId="8_{00788517-FB79-4B84-86B8-94B1F09FA852}" xr6:coauthVersionLast="36" xr6:coauthVersionMax="36" xr10:uidLastSave="{00000000-0000-0000-0000-000000000000}"/>
  <bookViews>
    <workbookView xWindow="0" yWindow="0" windowWidth="23040" windowHeight="8772" xr2:uid="{DDC4DC9A-C02C-4FA1-9378-FAE670B95153}"/>
  </bookViews>
  <sheets>
    <sheet name="LOTE 3 PINTURA CLOROCAUCH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5" i="1"/>
  <c r="G4" i="1"/>
  <c r="G3" i="1"/>
  <c r="G2" i="1"/>
  <c r="G10" i="1" l="1"/>
  <c r="G12" i="1"/>
  <c r="G11" i="1"/>
  <c r="G14" i="1" l="1"/>
  <c r="G15" i="1" s="1"/>
</calcChain>
</file>

<file path=xl/sharedStrings.xml><?xml version="1.0" encoding="utf-8"?>
<sst xmlns="http://schemas.openxmlformats.org/spreadsheetml/2006/main" count="32" uniqueCount="25">
  <si>
    <t>EXPEDIENTE</t>
  </si>
  <si>
    <t>POS.</t>
  </si>
  <si>
    <t>DENOMINACIÓN</t>
  </si>
  <si>
    <t>REFERENCIA</t>
  </si>
  <si>
    <t>TOTAL UNIDADES/LITRO</t>
  </si>
  <si>
    <t>IMPORTE UNITARIO</t>
  </si>
  <si>
    <t>IMPORTE TOTAL</t>
  </si>
  <si>
    <t>E202100048</t>
  </si>
  <si>
    <t>DISOLVENTE PARA CLOROCAUCHO</t>
  </si>
  <si>
    <t>DISOLVENTE</t>
  </si>
  <si>
    <t>PINTURA DE CLOROCAUCHO</t>
  </si>
  <si>
    <t>RAL 1003</t>
  </si>
  <si>
    <t>RAL 1007</t>
  </si>
  <si>
    <t>RAL 9005</t>
  </si>
  <si>
    <t>RAL 9016</t>
  </si>
  <si>
    <t>Gastos Generales</t>
  </si>
  <si>
    <t>Beneficio Industrial</t>
  </si>
  <si>
    <t>Total base imponible</t>
  </si>
  <si>
    <t>IVA</t>
  </si>
  <si>
    <t>Total presupuesto base licitación</t>
  </si>
  <si>
    <t>El precio unitario aportado será válido durante toda la vigencia del contrato.</t>
  </si>
  <si>
    <t>El importe total de la base imponible se utilizará para la valoración económica.</t>
  </si>
  <si>
    <t>Se facturará exclusivamente por entregas realizadas correctamente.</t>
  </si>
  <si>
    <t>Las diferentes pinturas se solicitarán durante la vigencia del contrato en función de las necesidades de Metro de Madrid.</t>
  </si>
  <si>
    <t>Se tendrán en cuenta las notas del apartado 27 del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</si>
</sst>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164" fontId="2" fillId="2" borderId="3" xfId="1" applyNumberFormat="1" applyFont="1" applyFill="1" applyBorder="1" applyAlignment="1" applyProtection="1">
      <alignment horizontal="center" vertical="center" wrapText="1"/>
    </xf>
    <xf numFmtId="164" fontId="2" fillId="2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left" vertical="center"/>
    </xf>
    <xf numFmtId="0" fontId="0" fillId="0" borderId="7" xfId="0" applyBorder="1" applyAlignment="1" applyProtection="1">
      <alignment horizontal="center" vertical="center"/>
    </xf>
    <xf numFmtId="165" fontId="0" fillId="0" borderId="8" xfId="0" applyNumberFormat="1" applyBorder="1" applyProtection="1">
      <protection locked="0"/>
    </xf>
    <xf numFmtId="165" fontId="0" fillId="0" borderId="7" xfId="0" applyNumberFormat="1" applyBorder="1" applyProtection="1"/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/>
    </xf>
    <xf numFmtId="165" fontId="0" fillId="0" borderId="12" xfId="0" applyNumberFormat="1" applyBorder="1" applyProtection="1">
      <protection locked="0"/>
    </xf>
    <xf numFmtId="165" fontId="0" fillId="0" borderId="11" xfId="0" applyNumberFormat="1" applyBorder="1" applyProtection="1"/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center" vertical="center"/>
    </xf>
    <xf numFmtId="165" fontId="0" fillId="0" borderId="16" xfId="0" applyNumberFormat="1" applyBorder="1" applyProtection="1">
      <protection locked="0"/>
    </xf>
    <xf numFmtId="165" fontId="0" fillId="0" borderId="15" xfId="0" applyNumberFormat="1" applyBorder="1" applyProtection="1"/>
    <xf numFmtId="0" fontId="3" fillId="0" borderId="0" xfId="0" applyFont="1" applyBorder="1" applyAlignment="1" applyProtection="1">
      <alignment horizontal="left" vertical="center" wrapText="1"/>
    </xf>
    <xf numFmtId="165" fontId="3" fillId="0" borderId="0" xfId="0" applyNumberFormat="1" applyFont="1" applyBorder="1" applyAlignment="1" applyProtection="1">
      <alignment horizontal="right" vertical="center" wrapText="1"/>
    </xf>
    <xf numFmtId="0" fontId="3" fillId="0" borderId="17" xfId="0" applyFont="1" applyBorder="1" applyAlignment="1" applyProtection="1">
      <alignment vertical="center" wrapText="1"/>
    </xf>
    <xf numFmtId="9" fontId="3" fillId="0" borderId="18" xfId="2" applyFont="1" applyBorder="1" applyAlignment="1" applyProtection="1">
      <alignment vertical="center" wrapText="1"/>
      <protection locked="0"/>
    </xf>
    <xf numFmtId="165" fontId="3" fillId="0" borderId="19" xfId="0" applyNumberFormat="1" applyFont="1" applyBorder="1" applyAlignment="1" applyProtection="1">
      <alignment horizontal="right" vertical="center" wrapText="1"/>
    </xf>
    <xf numFmtId="0" fontId="3" fillId="0" borderId="20" xfId="0" applyFont="1" applyBorder="1" applyAlignment="1" applyProtection="1">
      <alignment vertical="center" wrapText="1"/>
    </xf>
    <xf numFmtId="9" fontId="3" fillId="0" borderId="15" xfId="2" applyFont="1" applyBorder="1" applyAlignment="1" applyProtection="1">
      <alignment vertical="center" wrapText="1"/>
      <protection locked="0"/>
    </xf>
    <xf numFmtId="165" fontId="3" fillId="0" borderId="21" xfId="0" applyNumberFormat="1" applyFont="1" applyBorder="1" applyAlignment="1" applyProtection="1">
      <alignment horizontal="right" vertical="center" wrapText="1"/>
    </xf>
    <xf numFmtId="0" fontId="4" fillId="3" borderId="22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165" fontId="4" fillId="3" borderId="23" xfId="0" applyNumberFormat="1" applyFont="1" applyFill="1" applyBorder="1" applyAlignment="1" applyProtection="1">
      <alignment horizontal="right" vertical="center" wrapText="1"/>
    </xf>
    <xf numFmtId="0" fontId="4" fillId="0" borderId="22" xfId="0" applyFont="1" applyBorder="1" applyAlignment="1" applyProtection="1">
      <alignment vertical="center" wrapText="1"/>
    </xf>
    <xf numFmtId="9" fontId="4" fillId="0" borderId="3" xfId="2" applyFont="1" applyBorder="1" applyAlignment="1" applyProtection="1">
      <alignment vertical="center" wrapText="1"/>
    </xf>
    <xf numFmtId="165" fontId="4" fillId="0" borderId="23" xfId="0" applyNumberFormat="1" applyFont="1" applyBorder="1" applyAlignment="1" applyProtection="1">
      <alignment horizontal="righ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3DD5B-67FF-453F-88F9-AC4F9A6BE134}">
  <dimension ref="A1:G21"/>
  <sheetViews>
    <sheetView tabSelected="1" workbookViewId="0"/>
  </sheetViews>
  <sheetFormatPr baseColWidth="10" defaultRowHeight="14.4" x14ac:dyDescent="0.3"/>
  <cols>
    <col min="1" max="2" width="11.5546875" style="5"/>
    <col min="3" max="3" width="29.88671875" style="5" bestFit="1" customWidth="1"/>
    <col min="4" max="4" width="11.33203125" style="5" bestFit="1" customWidth="1"/>
    <col min="5" max="6" width="18.21875" style="5" customWidth="1"/>
    <col min="7" max="7" width="15.21875" style="5" bestFit="1" customWidth="1"/>
    <col min="8" max="16384" width="11.5546875" style="5"/>
  </cols>
  <sheetData>
    <row r="1" spans="1:7" ht="29.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</row>
    <row r="2" spans="1:7" x14ac:dyDescent="0.3">
      <c r="A2" s="6" t="s">
        <v>7</v>
      </c>
      <c r="B2" s="7">
        <v>1</v>
      </c>
      <c r="C2" s="8" t="s">
        <v>8</v>
      </c>
      <c r="D2" s="8" t="s">
        <v>9</v>
      </c>
      <c r="E2" s="9">
        <v>180</v>
      </c>
      <c r="F2" s="10"/>
      <c r="G2" s="11">
        <f>F2*E2</f>
        <v>0</v>
      </c>
    </row>
    <row r="3" spans="1:7" x14ac:dyDescent="0.3">
      <c r="A3" s="12" t="s">
        <v>7</v>
      </c>
      <c r="B3" s="13">
        <v>2</v>
      </c>
      <c r="C3" s="14" t="s">
        <v>10</v>
      </c>
      <c r="D3" s="14" t="s">
        <v>11</v>
      </c>
      <c r="E3" s="15">
        <v>36</v>
      </c>
      <c r="F3" s="16"/>
      <c r="G3" s="17">
        <f t="shared" ref="G3:G6" si="0">F3*E3</f>
        <v>0</v>
      </c>
    </row>
    <row r="4" spans="1:7" x14ac:dyDescent="0.3">
      <c r="A4" s="12" t="s">
        <v>7</v>
      </c>
      <c r="B4" s="13">
        <v>3</v>
      </c>
      <c r="C4" s="14" t="s">
        <v>10</v>
      </c>
      <c r="D4" s="14" t="s">
        <v>12</v>
      </c>
      <c r="E4" s="15">
        <v>90</v>
      </c>
      <c r="F4" s="16"/>
      <c r="G4" s="17">
        <f t="shared" si="0"/>
        <v>0</v>
      </c>
    </row>
    <row r="5" spans="1:7" x14ac:dyDescent="0.3">
      <c r="A5" s="12" t="s">
        <v>7</v>
      </c>
      <c r="B5" s="13">
        <v>4</v>
      </c>
      <c r="C5" s="14" t="s">
        <v>10</v>
      </c>
      <c r="D5" s="14" t="s">
        <v>13</v>
      </c>
      <c r="E5" s="15">
        <v>90</v>
      </c>
      <c r="F5" s="16"/>
      <c r="G5" s="17">
        <f t="shared" si="0"/>
        <v>0</v>
      </c>
    </row>
    <row r="6" spans="1:7" ht="15" thickBot="1" x14ac:dyDescent="0.35">
      <c r="A6" s="18" t="s">
        <v>7</v>
      </c>
      <c r="B6" s="19">
        <v>5</v>
      </c>
      <c r="C6" s="20" t="s">
        <v>10</v>
      </c>
      <c r="D6" s="20" t="s">
        <v>14</v>
      </c>
      <c r="E6" s="21">
        <v>36</v>
      </c>
      <c r="F6" s="22"/>
      <c r="G6" s="23">
        <f t="shared" si="0"/>
        <v>0</v>
      </c>
    </row>
    <row r="8" spans="1:7" x14ac:dyDescent="0.3">
      <c r="E8" s="24"/>
      <c r="F8" s="24"/>
      <c r="G8" s="25"/>
    </row>
    <row r="9" spans="1:7" ht="15" thickBot="1" x14ac:dyDescent="0.35">
      <c r="E9" s="24"/>
      <c r="F9" s="24"/>
      <c r="G9" s="25"/>
    </row>
    <row r="10" spans="1:7" ht="14.4" customHeight="1" x14ac:dyDescent="0.3">
      <c r="E10" s="26" t="s">
        <v>15</v>
      </c>
      <c r="F10" s="27">
        <v>0</v>
      </c>
      <c r="G10" s="28">
        <f>SUM(G2:G6)*F10</f>
        <v>0</v>
      </c>
    </row>
    <row r="11" spans="1:7" ht="15" customHeight="1" thickBot="1" x14ac:dyDescent="0.35">
      <c r="E11" s="29" t="s">
        <v>16</v>
      </c>
      <c r="F11" s="30">
        <v>0</v>
      </c>
      <c r="G11" s="31">
        <f>SUM(G2:G6)*F11</f>
        <v>0</v>
      </c>
    </row>
    <row r="12" spans="1:7" ht="15" thickBot="1" x14ac:dyDescent="0.35">
      <c r="E12" s="32" t="s">
        <v>17</v>
      </c>
      <c r="F12" s="33"/>
      <c r="G12" s="34">
        <f>SUM(G2:G6,G10,G11)</f>
        <v>0</v>
      </c>
    </row>
    <row r="13" spans="1:7" ht="15" thickBot="1" x14ac:dyDescent="0.35"/>
    <row r="14" spans="1:7" ht="15" customHeight="1" thickBot="1" x14ac:dyDescent="0.35">
      <c r="E14" s="35" t="s">
        <v>18</v>
      </c>
      <c r="F14" s="36">
        <v>0.21</v>
      </c>
      <c r="G14" s="37">
        <f>G12*F14</f>
        <v>0</v>
      </c>
    </row>
    <row r="15" spans="1:7" ht="15.6" customHeight="1" thickBot="1" x14ac:dyDescent="0.35">
      <c r="E15" s="32" t="s">
        <v>19</v>
      </c>
      <c r="F15" s="33"/>
      <c r="G15" s="34">
        <f>G12+G14</f>
        <v>0</v>
      </c>
    </row>
    <row r="17" spans="1:1" x14ac:dyDescent="0.3">
      <c r="A17" s="5" t="s">
        <v>20</v>
      </c>
    </row>
    <row r="18" spans="1:1" x14ac:dyDescent="0.3">
      <c r="A18" s="5" t="s">
        <v>21</v>
      </c>
    </row>
    <row r="19" spans="1:1" x14ac:dyDescent="0.3">
      <c r="A19" s="5" t="s">
        <v>22</v>
      </c>
    </row>
    <row r="20" spans="1:1" x14ac:dyDescent="0.3">
      <c r="A20" s="5" t="s">
        <v>23</v>
      </c>
    </row>
    <row r="21" spans="1:1" x14ac:dyDescent="0.3">
      <c r="A21" s="5" t="s">
        <v>24</v>
      </c>
    </row>
  </sheetData>
  <sheetProtection algorithmName="SHA-512" hashValue="hKDzbM+L+ww4gT4z5bWfTlJPAkQHghJOKC1E26O3/TJ1mmoCD4cCiBQt/RMhZJIgMrrivmJ3oZg+t7ftXU4Rlg==" saltValue="z4LdJT8DhIDLG9yQGOjpmQ==" spinCount="100000" sheet="1" objects="1" scenarios="1"/>
  <mergeCells count="4">
    <mergeCell ref="E8:F8"/>
    <mergeCell ref="E9:F9"/>
    <mergeCell ref="E12:F12"/>
    <mergeCell ref="E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3 PINTURA CLOROCAUCHO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Gismera Rodríguez, Luis</dc:creator>
  <cp:lastModifiedBy>Gismera Rodríguez, Luis</cp:lastModifiedBy>
  <dcterms:created xsi:type="dcterms:W3CDTF">2022-01-21T07:06:37Z</dcterms:created>
  <dcterms:modified xsi:type="dcterms:W3CDTF">2022-01-21T07:08:09Z</dcterms:modified>
</cp:coreProperties>
</file>