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mc:AlternateContent xmlns:mc="http://schemas.openxmlformats.org/markup-compatibility/2006">
    <mc:Choice Requires="x15">
      <x15ac:absPath xmlns:x15ac="http://schemas.microsoft.com/office/spreadsheetml/2010/11/ac" url="I:\OFICINA SAM 2020\1-SAM-SERVICIO\Pliegos 215-2021\"/>
    </mc:Choice>
  </mc:AlternateContent>
  <xr:revisionPtr revIDLastSave="0" documentId="13_ncr:1_{8055522F-87DE-4AB7-87F1-FB564D5FDD63}" xr6:coauthVersionLast="46" xr6:coauthVersionMax="47" xr10:uidLastSave="{00000000-0000-0000-0000-000000000000}"/>
  <bookViews>
    <workbookView xWindow="-108" yWindow="-108" windowWidth="23256" windowHeight="12576" firstSheet="1" activeTab="1" xr2:uid="{00000000-000D-0000-FFFF-FFFF00000000}"/>
  </bookViews>
  <sheets>
    <sheet name="Instrucciones" sheetId="2" r:id="rId1"/>
    <sheet name="Capacidades plataforma" sheetId="1" r:id="rId2"/>
    <sheet name="Hoja1" sheetId="4" r:id="rId3"/>
  </sheets>
  <definedNames>
    <definedName name="_xlnm._FilterDatabase" localSheetId="1" hidden="1">'Capacidades plataforma'!$A$8:$H$140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27" i="1" l="1"/>
  <c r="F128" i="1"/>
  <c r="F129" i="1"/>
  <c r="F130" i="1"/>
  <c r="F131" i="1"/>
  <c r="F132" i="1"/>
  <c r="F133" i="1"/>
  <c r="F134" i="1"/>
  <c r="F135" i="1"/>
  <c r="F136" i="1"/>
  <c r="F137" i="1"/>
  <c r="F138" i="1"/>
  <c r="F126" i="1"/>
  <c r="F121" i="1"/>
  <c r="F122" i="1"/>
  <c r="F123" i="1"/>
  <c r="F124" i="1"/>
  <c r="F120" i="1"/>
  <c r="F118" i="1"/>
  <c r="F117" i="1"/>
  <c r="F115" i="1"/>
  <c r="F114" i="1"/>
  <c r="F110" i="1"/>
  <c r="F111" i="1"/>
  <c r="F112" i="1"/>
  <c r="F109" i="1"/>
  <c r="F95" i="1"/>
  <c r="F96" i="1"/>
  <c r="F97" i="1"/>
  <c r="F98" i="1"/>
  <c r="F99" i="1"/>
  <c r="F100" i="1"/>
  <c r="F101" i="1"/>
  <c r="F102" i="1"/>
  <c r="F103" i="1"/>
  <c r="F104" i="1"/>
  <c r="F105" i="1"/>
  <c r="F106" i="1"/>
  <c r="F107" i="1"/>
  <c r="F94" i="1"/>
  <c r="F91" i="1"/>
  <c r="F92" i="1"/>
  <c r="F90" i="1"/>
  <c r="F65" i="1"/>
  <c r="F66" i="1"/>
  <c r="F67" i="1"/>
  <c r="F68" i="1"/>
  <c r="F69" i="1"/>
  <c r="F70" i="1"/>
  <c r="F71" i="1"/>
  <c r="F72" i="1"/>
  <c r="F73" i="1"/>
  <c r="F74" i="1"/>
  <c r="F75" i="1"/>
  <c r="F76" i="1"/>
  <c r="F77" i="1"/>
  <c r="F78" i="1"/>
  <c r="F79" i="1"/>
  <c r="F80" i="1"/>
  <c r="F81" i="1"/>
  <c r="F82" i="1"/>
  <c r="F83" i="1"/>
  <c r="F84" i="1"/>
  <c r="F85" i="1"/>
  <c r="F86" i="1"/>
  <c r="F87" i="1"/>
  <c r="F88" i="1"/>
  <c r="F64" i="1"/>
  <c r="F57" i="1"/>
  <c r="F58" i="1"/>
  <c r="F59" i="1"/>
  <c r="F60" i="1"/>
  <c r="F61" i="1"/>
  <c r="F62" i="1"/>
  <c r="F56" i="1"/>
  <c r="F42" i="1"/>
  <c r="F43" i="1"/>
  <c r="F44" i="1"/>
  <c r="F45" i="1"/>
  <c r="F46" i="1"/>
  <c r="F47" i="1"/>
  <c r="F48" i="1"/>
  <c r="F49" i="1"/>
  <c r="F50" i="1"/>
  <c r="F51" i="1"/>
  <c r="F52" i="1"/>
  <c r="F53" i="1"/>
  <c r="F54" i="1"/>
  <c r="F41" i="1"/>
  <c r="F19" i="1"/>
  <c r="F20" i="1"/>
  <c r="F21" i="1"/>
  <c r="F22" i="1"/>
  <c r="F23" i="1"/>
  <c r="F24" i="1"/>
  <c r="F25" i="1"/>
  <c r="F26" i="1"/>
  <c r="F27" i="1"/>
  <c r="F28" i="1"/>
  <c r="F29" i="1"/>
  <c r="F30" i="1"/>
  <c r="F31" i="1"/>
  <c r="F32" i="1"/>
  <c r="F33" i="1"/>
  <c r="F34" i="1"/>
  <c r="F35" i="1"/>
  <c r="F36" i="1"/>
  <c r="F37" i="1"/>
  <c r="F38" i="1"/>
  <c r="F39" i="1"/>
  <c r="F18" i="1"/>
  <c r="F11" i="1"/>
  <c r="F12" i="1"/>
  <c r="F13" i="1"/>
  <c r="F14" i="1"/>
  <c r="F15" i="1"/>
  <c r="F10" i="1"/>
  <c r="F139" i="1" l="1"/>
</calcChain>
</file>

<file path=xl/sharedStrings.xml><?xml version="1.0" encoding="utf-8"?>
<sst xmlns="http://schemas.openxmlformats.org/spreadsheetml/2006/main" count="499" uniqueCount="297">
  <si>
    <t>Instrucciones para el Licitador</t>
  </si>
  <si>
    <t>Los licitadores deberán completar la Matriz de Capacidades de la solución propuesta, respondiendo a cada una de las cuestiones según los criteros que se exponen a continuación:</t>
  </si>
  <si>
    <r>
      <rPr>
        <b/>
        <sz val="10"/>
        <rFont val="Arial"/>
        <family val="2"/>
      </rPr>
      <t>Functionalidad no proporcionada:</t>
    </r>
    <r>
      <rPr>
        <sz val="10"/>
        <rFont val="Arial"/>
        <family val="2"/>
      </rPr>
      <t xml:space="preserve"> La funcionalidad no está incluida en la plataforma propuesta por el Licitador.</t>
    </r>
  </si>
  <si>
    <r>
      <rPr>
        <b/>
        <sz val="10"/>
        <rFont val="Arial"/>
        <family val="2"/>
      </rPr>
      <t xml:space="preserve">Funcionalidad parcialmente proporcionada por la plataforma propuesta por el Licitador: </t>
    </r>
    <r>
      <rPr>
        <sz val="10"/>
        <rFont val="Arial"/>
        <family val="2"/>
      </rPr>
      <t xml:space="preserve">la funcionalidad no se puede lograr en su totalidad con la plataforma propuesta por el Licitador requiriendo soluciones alternativas adicionales. </t>
    </r>
  </si>
  <si>
    <r>
      <rPr>
        <b/>
        <sz val="10"/>
        <rFont val="Arial"/>
        <family val="2"/>
      </rPr>
      <t>Funcionalidad proporcionada por la plataforma propuesta por el Licitador, pero requiere personalización: l</t>
    </r>
    <r>
      <rPr>
        <sz val="10"/>
        <rFont val="Arial"/>
        <family val="2"/>
      </rPr>
      <t>a funcionalidad se puede lograr con la plataforma propuesta por el Licitador pero requiere algo de personalización.</t>
    </r>
  </si>
  <si>
    <r>
      <rPr>
        <b/>
        <sz val="10"/>
        <rFont val="Arial"/>
        <family val="2"/>
      </rPr>
      <t>Funcionalidad proporcionada "out of the box":</t>
    </r>
    <r>
      <rPr>
        <sz val="10"/>
        <rFont val="Arial"/>
        <family val="2"/>
      </rPr>
      <t xml:space="preserve"> El Licitador proporciona la funcionalidad a través de la plataforma propuesta sin necesidad de personalización ni de soluciones alternativas adicionales. </t>
    </r>
  </si>
  <si>
    <t>Notas adicionales para el Licitador</t>
  </si>
  <si>
    <t>When providing responses, the guide below should be followed. The comments column is provided for additional details as needed.</t>
  </si>
  <si>
    <t>By responding in the affirmative to a capability item, the vendor agrees to support such capability in its product.</t>
  </si>
  <si>
    <t>An omitted response will be assumed to be the same as a response code of "0."</t>
  </si>
  <si>
    <t>Any deviation from the response codes will be recoded by, and at the discretion of, [Corporation/Organization Name].</t>
  </si>
  <si>
    <t xml:space="preserve">There are three subsequent tabs in this worksheet: </t>
  </si>
  <si>
    <r>
      <t xml:space="preserve">1. </t>
    </r>
    <r>
      <rPr>
        <b/>
        <sz val="10"/>
        <rFont val="Arial"/>
        <family val="2"/>
      </rPr>
      <t>Capabilities Questionnaire:</t>
    </r>
    <r>
      <rPr>
        <sz val="10"/>
        <rFont val="Arial"/>
        <family val="2"/>
      </rPr>
      <t xml:space="preserve"> This includes sections for each of the main categories of functionality found in contemporary data quality tools.</t>
    </r>
  </si>
  <si>
    <r>
      <rPr>
        <b/>
        <sz val="10"/>
        <rFont val="Arial"/>
        <family val="2"/>
      </rPr>
      <t>2. Summary:</t>
    </r>
    <r>
      <rPr>
        <sz val="10"/>
        <rFont val="Arial"/>
        <family val="2"/>
      </rPr>
      <t xml:space="preserve"> This includes a summary table of product capabilities, as well as a summary table of weightings and weighted scores.</t>
    </r>
  </si>
  <si>
    <r>
      <rPr>
        <b/>
        <sz val="10"/>
        <rFont val="Arial"/>
        <family val="2"/>
      </rPr>
      <t xml:space="preserve">3. Cost of Ownership: </t>
    </r>
    <r>
      <rPr>
        <sz val="10"/>
        <rFont val="Arial"/>
        <family val="2"/>
      </rPr>
      <t>This includes a software components table, a pricing table and questions on licenses, support, warranties and training.</t>
    </r>
  </si>
  <si>
    <t>Matriz de Evaluación de capacidades de la Solución SAM</t>
  </si>
  <si>
    <t>Obligado cumplimiento</t>
  </si>
  <si>
    <t>Peso (Pr)</t>
  </si>
  <si>
    <t>Valor de Cumplimiento Ponderado (VCP)</t>
  </si>
  <si>
    <t>Documentación adicional</t>
  </si>
  <si>
    <t>Referencia Evidencias</t>
  </si>
  <si>
    <t>Gestión de Activos</t>
  </si>
  <si>
    <t>1.1</t>
  </si>
  <si>
    <t>X</t>
  </si>
  <si>
    <t>1.5</t>
  </si>
  <si>
    <t>1.6</t>
  </si>
  <si>
    <t>Contempla todos los modelos de licenciamiento actualmente utilizados en la industria del software y es capaz de obtener métricas de modelos sujetos a concurrencia y capacidad.</t>
  </si>
  <si>
    <t>La funcionalidad de descubrimiento de activos hardware y software y de recopilación de datos y propiedades por medios propios o agentes es cross-platform para abarcar diferentes sistemas operativos (Windows, Linux, Unix, etc.).</t>
  </si>
  <si>
    <t>2.1.1</t>
  </si>
  <si>
    <t>Interroga redes para descubrir las plataformas físicas que alojan aplicaciones de software licenciables.</t>
  </si>
  <si>
    <t>2.1.2</t>
  </si>
  <si>
    <t>Interroga redes para descubrir las plataformas móviles que alojan aplicaciones de software licenciables.</t>
  </si>
  <si>
    <t>2.1.3</t>
  </si>
  <si>
    <t>2.1.4</t>
  </si>
  <si>
    <t>Interroga redes para descubrir las plataformas virtuales que alojan aplicaciones de software licenciables.</t>
  </si>
  <si>
    <t>2.1.5</t>
  </si>
  <si>
    <t>Interroga redes para descubrir las plataformas cloud privadas o públicas (SaaS, PaaS, IaaS) que alojan aplicaciones de software licenciables.</t>
  </si>
  <si>
    <t>2.1.6</t>
  </si>
  <si>
    <t>Descubre plataformas relacionadas en las que se puede ejecutar software licenciable, como redes, almacenamiento, impresión y comunicaciones unificadas tales como VoIP.</t>
  </si>
  <si>
    <t>2.1.8</t>
  </si>
  <si>
    <t>Los agentes de inventariado son livianos, con un bajo coste de utilización de recursos, y adaptables a los canales de comunicación disponibles.</t>
  </si>
  <si>
    <t>Capacidad de la solución para la adquisición de información de fuentes donde el uso de agentes no es factible.</t>
  </si>
  <si>
    <t>Capacidad de ampliar y combinar la información y propiedades de los activos procedente de diversas fuentes, asignando prioridades sobre las mismas.</t>
  </si>
  <si>
    <t>Capacidad para la planificación de las tareas de adquisición de la información de las fuentes de manera desatendida.</t>
  </si>
  <si>
    <t>Capacidad de detectar elementos duplicados procedentes de diferentes fuentes de información.</t>
  </si>
  <si>
    <t>Capacidad para detectar la retirada o desaparición de máquinas de los entornos.</t>
  </si>
  <si>
    <t>Capacidad de la herramienta para descubrir nuevos elementos y de manera autónoma, incluirlos en las directrices de inventariado y recolección de información que forman parte de la gestión de los activos.</t>
  </si>
  <si>
    <t>2.2.1</t>
  </si>
  <si>
    <t>Recopila o importa la información de configuración de hardware, incluidas capacidades, núcleos y procesadores, requerida por las licencias de software.</t>
  </si>
  <si>
    <t>2.2.2</t>
  </si>
  <si>
    <t>Compatible con etiquetas SWID, según ISO / IEC 19770-2.</t>
  </si>
  <si>
    <t xml:space="preserve">Capacidad de reconocimiento de los elementos de inventario, de manera autónoma, en función de la información obtenida traducida a evidencias de software instalado. </t>
  </si>
  <si>
    <t>2.2.3</t>
  </si>
  <si>
    <t>2.2.4</t>
  </si>
  <si>
    <t>2.2.6</t>
  </si>
  <si>
    <t>2.2.7</t>
  </si>
  <si>
    <t>Dispone de librería que describe los derechos de uso y condiciones estándar del software de los fabricantes más relevantes existentes.</t>
  </si>
  <si>
    <t>Dispone de librería con los números de referencia únicos de los productos para facilitar su reconocimiento y aplicación de modelos de licenciamiento.</t>
  </si>
  <si>
    <t>Las librerías de conocimiento anteriores son mantenidas y actualizadas periódicamente por el proveedor del servicio SAM, y dispone de mecanismos para incorporar dichas actualizaciones.</t>
  </si>
  <si>
    <t>2.3.1</t>
  </si>
  <si>
    <t>2.3.2</t>
  </si>
  <si>
    <t>Organiza y categoriza los activos de software descubiertos, preferentemente mediante el SKU (Stock Keeping Unit) completo del fabricante.</t>
  </si>
  <si>
    <t>2.3.3</t>
  </si>
  <si>
    <t>Facilidad para agregar o personalizar términos en bases de conocimiento empaquetadas y  capacidad de crear nuevas bases de conocimiento.</t>
  </si>
  <si>
    <t>2.3.4</t>
  </si>
  <si>
    <t xml:space="preserve"> </t>
  </si>
  <si>
    <t>2.3.5</t>
  </si>
  <si>
    <t>Gestiona la información de las licencias tal como las cantidades, proveedor o fabricante, derechos de uso heredados de los productos adquiridos y las condiciones de compra, aplicaciones, versiones y ediciones cubiertas por la licencia, derechos de mantenimiento, fechas de validez, máquinas, instancias y usuarios que están consumiendo una licencia, asignación de licencias a entidades internas en la organización y las limitaciones de uso de las licencias, registros de compra y contratos relacionados, etc.</t>
  </si>
  <si>
    <t>Gestiona información de activos hardware: modelo, fabricante, detalles de despliegue hardware y software, dominio, Número de Serie, tipología y clasificación, composición y configuración, clustering, rol de despliegue, propietario o responsable, aplicaciones identificadas, licencias relacionadas, etc.</t>
  </si>
  <si>
    <t>Permite filtrar y segmentar la información de los activos por diferentes items tales como producto, familia, contrato, proveedor, fabricante, estado de vigencia, fechas de inicio y fin de vigencia o unidades organizativas.</t>
  </si>
  <si>
    <t>Reconcilia la información aplicable a los activos procedente de las diferentes fuentes de información disponibles.</t>
  </si>
  <si>
    <t>Genera la posición de licencia efectiva para todos los ISV requeridos combinando información de los registros de compra del software, la información de contrato y los términos, condiciones y derechos de uso con los activos normalizados descubiertos, incluido el uso del software y la información de hardware requerida.</t>
  </si>
  <si>
    <t>2.4.1</t>
  </si>
  <si>
    <t>Dispone de capacidad para actualizar la información relativa a los términos de uso de licencias ante los cambios en los mismos introducidos por los proveedores.</t>
  </si>
  <si>
    <t>2.4.2</t>
  </si>
  <si>
    <t>Incorpora información adicional como por ejemplo, fin del ciclo de vida del software (EOL), fin del soporte (EOS), o información de hardware como fechas de retiro, etc.</t>
  </si>
  <si>
    <t>2.4.3</t>
  </si>
  <si>
    <t>Integra y gestiona información de usuarios, grupos y organizativa de Directorio Activo/LDAP.</t>
  </si>
  <si>
    <t>Permite delegar la autenticación a un Directorio Activo.</t>
  </si>
  <si>
    <t>2.4.4</t>
  </si>
  <si>
    <t>2.4.5</t>
  </si>
  <si>
    <t>2.4.6</t>
  </si>
  <si>
    <t>2.4.7</t>
  </si>
  <si>
    <t>2.4.8</t>
  </si>
  <si>
    <t>2.4.9</t>
  </si>
  <si>
    <t>2.4.10</t>
  </si>
  <si>
    <t>2.4.11</t>
  </si>
  <si>
    <t>2.4.12</t>
  </si>
  <si>
    <t>2.4.13</t>
  </si>
  <si>
    <t>2.4.14</t>
  </si>
  <si>
    <t>2.4.15</t>
  </si>
  <si>
    <t>2.4.16</t>
  </si>
  <si>
    <t>2.4.17</t>
  </si>
  <si>
    <t>2.5.1</t>
  </si>
  <si>
    <t>2.5.2</t>
  </si>
  <si>
    <t>2.6.2</t>
  </si>
  <si>
    <t>Acreditación fabricante</t>
  </si>
  <si>
    <t>2.6.3</t>
  </si>
  <si>
    <t>2.6.4</t>
  </si>
  <si>
    <t>Permite de forma automatizada la gestión y control del uso indirecto de las licencias de SAP.</t>
  </si>
  <si>
    <t>2.6.5</t>
  </si>
  <si>
    <t>2.6.6</t>
  </si>
  <si>
    <t>2.6.7</t>
  </si>
  <si>
    <t>2.6.8</t>
  </si>
  <si>
    <t>2.6.9</t>
  </si>
  <si>
    <t>Workflow</t>
  </si>
  <si>
    <t>3.1</t>
  </si>
  <si>
    <t>3.2</t>
  </si>
  <si>
    <t>3.3</t>
  </si>
  <si>
    <t>Gestión de Contratos</t>
  </si>
  <si>
    <t>4.1</t>
  </si>
  <si>
    <t>4.2</t>
  </si>
  <si>
    <t>Automatización</t>
  </si>
  <si>
    <t>Repositorio</t>
  </si>
  <si>
    <t xml:space="preserve">Permite la segregación de licencias por estructura organizativa de diferentes niveles y dimensiones (Empresa del grupo, Unidad de Negocio). </t>
  </si>
  <si>
    <t>Seguridad</t>
  </si>
  <si>
    <t>El acceso se produce exclusivamente bajo un protocolo seguro que cifre de forma robusta los datos desde el punto de recolección a través de Internet y los datos transmitidos entre el cliente y el servidor, con el objeto de garantizar su confidencialidad, integridad y disponibilidad (por ejemplo, uso exclusivo de TLS 1.2 o superior, y utilizando sólo suites de cifrado robustas para evitar vulnerabilidades de tipo BEAST (RC4), Lucky13 (RC4), POODLE (SSL 3.0 y TLS 1.0), CRIME (TLS 1.0 compression), SWEET32 (3DES), Logjam (intercambio de claves de menos de 2048 en DH), DROWN (TLS 1.x con soporte a SSLv2), etc.).</t>
  </si>
  <si>
    <t>Protocolo de Seguridad de la Plataforma</t>
  </si>
  <si>
    <t xml:space="preserve">Informe de auditoría </t>
  </si>
  <si>
    <t>Total puntuación</t>
  </si>
  <si>
    <t xml:space="preserve">Valor cumplimiento
</t>
  </si>
  <si>
    <t>General</t>
  </si>
  <si>
    <t>Matriz de Evaluación de capacidades de la Plataforma SAM</t>
  </si>
  <si>
    <t>Id. Funcionalidad</t>
  </si>
  <si>
    <t>Descripción funcionalidad</t>
  </si>
  <si>
    <t>Descripción de la solución</t>
  </si>
  <si>
    <t>…</t>
  </si>
  <si>
    <t>Significado</t>
  </si>
  <si>
    <t>1.4</t>
  </si>
  <si>
    <t>1.2</t>
  </si>
  <si>
    <t>1.3</t>
  </si>
  <si>
    <t>Descubrimiento</t>
  </si>
  <si>
    <t>2.1</t>
  </si>
  <si>
    <t xml:space="preserve">Identifica las plataformas conectadas a la red en las que se ejecuta el software, captura la información de configuración de la plataforma y extrae una lista completa del software, propiedades y datos de empaquetado del software relacionados, tales como las etiquetas de identificación del software (SWID) . </t>
  </si>
  <si>
    <t>2.1.7</t>
  </si>
  <si>
    <t>2.1.9</t>
  </si>
  <si>
    <t>2.1.10</t>
  </si>
  <si>
    <t>2.1.11</t>
  </si>
  <si>
    <t>2.1.12</t>
  </si>
  <si>
    <t>2.1.13</t>
  </si>
  <si>
    <t>2.1.14</t>
  </si>
  <si>
    <t>2.1.15</t>
  </si>
  <si>
    <t>2.1.16</t>
  </si>
  <si>
    <t>2.1.17</t>
  </si>
  <si>
    <t>2.1.18</t>
  </si>
  <si>
    <t>2.1.19</t>
  </si>
  <si>
    <t>2.1.20</t>
  </si>
  <si>
    <t>2.1.21</t>
  </si>
  <si>
    <t>Inventario y uso</t>
  </si>
  <si>
    <t>Recopila o importa descripciones (como título, tamaño, nombre de archivo, ruta y versión)  desde las plataformas descubiertas, según sea necesario, de todo el software instalado, incluidos hipervisores, sistemas operativos, aplicaciones y archivos de apoyo, tales como DLLs u otras bibliotecas y archivos relacionados.</t>
  </si>
  <si>
    <t>2.2</t>
  </si>
  <si>
    <t>2.3</t>
  </si>
  <si>
    <t>Normalización</t>
  </si>
  <si>
    <t>2.4</t>
  </si>
  <si>
    <t>Conciliación</t>
  </si>
  <si>
    <t>2.2.5</t>
  </si>
  <si>
    <t>2.2.8</t>
  </si>
  <si>
    <t>2.2.9</t>
  </si>
  <si>
    <t>2.2.10</t>
  </si>
  <si>
    <t>2.2.11</t>
  </si>
  <si>
    <t>2.2.12</t>
  </si>
  <si>
    <t>2.2.13</t>
  </si>
  <si>
    <t>2.2.14</t>
  </si>
  <si>
    <t>2.3.6</t>
  </si>
  <si>
    <t>2.3.7</t>
  </si>
  <si>
    <t>2.4.18</t>
  </si>
  <si>
    <t>2.4.19</t>
  </si>
  <si>
    <t>2.4.20</t>
  </si>
  <si>
    <t>2.4.21</t>
  </si>
  <si>
    <t>2.4.22</t>
  </si>
  <si>
    <t>2.4.23</t>
  </si>
  <si>
    <t>2.4.24</t>
  </si>
  <si>
    <t>2.4.25</t>
  </si>
  <si>
    <t>Dispone de un sistema o procedimiento de tratamiento y notificación de alertas  (p.e. vencimiento de contratos, exceso de uso de licencias, sw caducado, sw no licenciado),  gestionable a través de los roles adecuados.</t>
  </si>
  <si>
    <t>Dispone de capacidad de integración de entrada y salida con la Plataforma ITSM/CMDB CA ServiceDesk</t>
  </si>
  <si>
    <t>Dispone de capacidad de integración de entrada y salida con Plataformas ITSM/CMDB como BMC o Servicenow</t>
  </si>
  <si>
    <t>2.5</t>
  </si>
  <si>
    <t>Optimización</t>
  </si>
  <si>
    <t>2.6</t>
  </si>
  <si>
    <t>Información</t>
  </si>
  <si>
    <t>Pone de manifiesto las posibles reducciones en el número, tipo y gasto de licencias o recursos relacionados (como CPU, núcleos y ancho de banda), proporciona un repositorio permanente para sus resultados, y produce informes y análisis basados en sus contenidos.</t>
  </si>
  <si>
    <t>Genera informes y elabora posiciones con fines de auditoría (incluidas auto-auditorias bajo demanda).</t>
  </si>
  <si>
    <t>Dispone de herramientas para la instalación y configuración de sus agentes de forma desatendida y automática.</t>
  </si>
  <si>
    <t>Puede recopilar información por medios de agentes no intrusivos y no residentes en sistemas delicados (Agentless y Zero Touch).</t>
  </si>
  <si>
    <t>Dispone de herramientas propias para la construcción de adaptadores para la conexión a las fuentes de información y adquisición de la misma.</t>
  </si>
  <si>
    <t>Capacidad para segmentar el proceso de descubrimientos de elementos en red para evitar la saturación de la misma.</t>
  </si>
  <si>
    <t>Permite registrar y aplicar reglas de reconocimiento de software instalado en situaciones en que dicho software no forme parte de la relación de software reconocible por la solución.</t>
  </si>
  <si>
    <t>Proporciona los medios para la detección de software no autorizado desplegado en cualquier elemento del entorno y permite la explotación de esta información mediante informes.</t>
  </si>
  <si>
    <t>Informa sobre elementos no reportados durante periodos de tiempo.</t>
  </si>
  <si>
    <t>Permite la gestión de las particularidades que supone el control del licenciamiento de suites de software, bundles y las dependencias de diferentes licencias en el seno de un bundle. El sistema de reconocimiento es capaz de detectar estos casos y gestionarlos adecuadamente de forma automática.</t>
  </si>
  <si>
    <t>2.5.3</t>
  </si>
  <si>
    <t>2.6.1</t>
  </si>
  <si>
    <t xml:space="preserve">Permite la gestión proactiva de los TrueUp de MICROSOFT apoyándose en las bibliotecas SKU. 
</t>
  </si>
  <si>
    <t>Obtiene información de  manera automatizada de inventario y gestión de contratos para Office 365 de MICROSOFT mediante integración con su API.</t>
  </si>
  <si>
    <t>2.6.10</t>
  </si>
  <si>
    <t>2.6.11</t>
  </si>
  <si>
    <t>2.6.12</t>
  </si>
  <si>
    <t>2.6.13</t>
  </si>
  <si>
    <t>2.6.14</t>
  </si>
  <si>
    <t>3.4</t>
  </si>
  <si>
    <t>5.1</t>
  </si>
  <si>
    <t>5.2</t>
  </si>
  <si>
    <t>Dispone de procesos y flujos de trabajo predefinidos para soportar los procesos SAM definidos por Canal, incluyendo entradas, salidas y principales actividades del proceso.</t>
  </si>
  <si>
    <t>Soporta y gestiona el ciclo de vida de los contratos en su totalidad, permitiendo el registro de los contratos, la adquisición de licencias y relacionando unos con otras, de manera que sea posible realizar un seguimiento y auditoría de los cambios introducidos en la contratación o el licenciamiento.</t>
  </si>
  <si>
    <t>Dispone de capacidad para informar sobre la caducidad de los contratos y notificarla con la antelación necesaria para afrontar nuevas negociaciones.</t>
  </si>
  <si>
    <t>6.1</t>
  </si>
  <si>
    <t>Dispone de un repositorio de documentación con versionado.</t>
  </si>
  <si>
    <t>6.2</t>
  </si>
  <si>
    <t>6.3</t>
  </si>
  <si>
    <t>6.4</t>
  </si>
  <si>
    <t>6.5</t>
  </si>
  <si>
    <t>7.1</t>
  </si>
  <si>
    <t>7.2</t>
  </si>
  <si>
    <t>7.3</t>
  </si>
  <si>
    <t>7.4</t>
  </si>
  <si>
    <t>7.5</t>
  </si>
  <si>
    <t>7.6</t>
  </si>
  <si>
    <t>7.7</t>
  </si>
  <si>
    <t>7.8</t>
  </si>
  <si>
    <t>7.9</t>
  </si>
  <si>
    <t>Garantiza el cifrado robusto de los datos propiedad de Canal de Isabel II, S.A. en la propia BBDD y modelo (cifrado completo o cifrado del dato)</t>
  </si>
  <si>
    <t>Dispone y garantiza el uso de un esquema de BBDD propio para la información propiedad de Canal de Isabel II, S.A. y dicho esquema de BBDD será accedido única y exclusivamente por el/los usuarios de aplicación que vayan a ser utilizados en la conexión del servicio Cloud a dicho esquema de BBDD.</t>
  </si>
  <si>
    <t>Permite habilitar al menos un segundo factor de autenticación (2FA) para garantizar la identidad de los usuarios del servicio, ya sea mediante el uso de certificados electrónicos reconocidos (como, por ejemplo, DNIe), contraseñas de un único uso (OTP), uso de tokens (hardware o software), etc.</t>
  </si>
  <si>
    <t>Cuenta con la existencia de un protocolo documentado de seguridad.</t>
  </si>
  <si>
    <t>Funcionalidad no proporcionada por la solución propuesta</t>
  </si>
  <si>
    <t>Documentación funcional de la solución</t>
  </si>
  <si>
    <t>Arquitectura de la solución</t>
  </si>
  <si>
    <t>Proceso de contratación de un servicio de Gestión de Activos de Software (SAM). 
(PROYECTO SAMY) Exp.215/2021</t>
  </si>
  <si>
    <t>Dispone de interfaces para las aplicaciones SaaS o entornos basados en la nube de Microsoft, para descargar la información requerida.</t>
  </si>
  <si>
    <t>Dispone de interfaces para el resto de aplicaciones habituales entregadas fuera de las instalaciones a través de SaaS o entornos basados en la nube, para descargar la información requerida.</t>
  </si>
  <si>
    <t>2.1.22</t>
  </si>
  <si>
    <t>Capacidad para obtener e inventariar las propiedades más relevantes para la optimización del consumo de licencias.</t>
  </si>
  <si>
    <t>Valor (0,1,2)</t>
  </si>
  <si>
    <t>Gestiona distintos roles y responsabilidades asociadas.</t>
  </si>
  <si>
    <t>Dispone de capacidad de integración de entrada y salida con la Plataforma ITSM/CMDB CA ServiceDesk.</t>
  </si>
  <si>
    <t>Dispone de capacidad de integración de entrada y salida con Plataformas ITSM/CMDB como BMC o Servicenow.</t>
  </si>
  <si>
    <t>Relaciona sistemas operativos virtualizados Guest y Host en múltiples tipos de hipervisores.</t>
  </si>
  <si>
    <t>Dispone de capacidades para la medición y el control del consumo de software, incluida la detección y el uso de SaaS y las aplicaciones web basadas en navegador a través de la infraestructura de escritorio virtual (VDI) y SaaS.</t>
  </si>
  <si>
    <t>Dispone de capacidades para determinar el número de instancias que se ejecutan en la memoria para las licencias de ISV que utilizan licencias basadas en instancias, como Microsoft SQL Server.</t>
  </si>
  <si>
    <t>Permite integraciones con Plataformas de inventario de  terceros, de preferencia mediante interfaces estándar. En concreto permite la integración con Microsoft SCCM.</t>
  </si>
  <si>
    <t>Dispone de librería de evidencias para el reconocimiento automático de aplicaciones desplegadas en los sistemas de la empresa.</t>
  </si>
  <si>
    <t>Integra con las habituales herramientas de descubrimiento de terceros para aprovechar los datos de herramientas existentes, tales como aplicaciones de gestión de cambios y configuración; correlaciona el inventario descubierto de múltiples fuentes para reconocer suites de software, bundles y paquetes.</t>
  </si>
  <si>
    <t>Dispone de conjunto de algoritmos y técnicas de aprendizaje automático basadas en el conocimiento del software  para automatizar lógicas de análisis para la normalización del inventario.</t>
  </si>
  <si>
    <t>Capacidad de integrar datos de bases de conocimiento de software de terceros mediante suscripción o compra.</t>
  </si>
  <si>
    <t>Gestiona la información de contratos y su estado, subcontratos ligados (ampliaciones, prórrogas...), proveedores, fabricantes, fechas de adquisición y finalización, condiciones y términos de los contratos, licencias y compras relacionadas con los contratos, y activos hardware.</t>
  </si>
  <si>
    <t>Gestiona la información de compras (pedidos) y la información derivada sobre cantidades, fabricante/vendedor, precio unitario, SKU, y detalles sobre la entrega.</t>
  </si>
  <si>
    <t>Permite realizar el seguimiento de derechos detallados, preferiblemente según la norma ISO / IEC 19770-3.</t>
  </si>
  <si>
    <t>Produce mapas de dependencia de aplicaciones para utilizar con herramientas adyacentes, como ITSM y CMDB.</t>
  </si>
  <si>
    <t xml:space="preserve">Establece la Posición de Licencia Efectiva (ELP), proporciona visualizaciones de la misma, notificaciones y alertas e informes a demanda de los activos software del fabricante IBM.    
</t>
  </si>
  <si>
    <t xml:space="preserve">Establece la Posición de Licencia Efectiva (ELP), proporciona visualizaciones de la misma, notificaciones e informes a demanda de los activos software del fabricante MICROSOFT.  
</t>
  </si>
  <si>
    <t xml:space="preserve">Establece la Posición de Licencia Efectiva (ELP), proporciona visualizaciones de la misma, notificaciones y alertas e informes a demanda de los activos software del fabricante SAP.
</t>
  </si>
  <si>
    <t xml:space="preserve">Establece la Posición de Licencia Efectiva (ELP), proporciona visualizaciones de la misma, notificaciones e informes a demanda de los activos software del fabricante ORACLE.
</t>
  </si>
  <si>
    <t xml:space="preserve">Establece la Posición de Licencia Efectiva (ELP), proporciona visualizaciones de la misma, notificaciones y alertas e informes a demanda de los activos software del fabricante VMWARE.
</t>
  </si>
  <si>
    <t xml:space="preserve">Establece la Posición de Licencia Efectiva (ELP), proporciona visualizaciones de la misma, notificaciones e informes a demanda de los activos software del fabricante AUTODESK.
</t>
  </si>
  <si>
    <t xml:space="preserve">Establece la Posición de Licencia Efectiva (ELP), proporciona visualizaciones de la misma, notificaciones y alertas e informes a demanda de los activos software del fabricante NUANCE.
</t>
  </si>
  <si>
    <t xml:space="preserve">Establece la Posición de Licencia Efectiva (ELP), proporciona visualizaciones de la misma, notificaciones e informes a demanda de los activos software del fabricante ESRI.
</t>
  </si>
  <si>
    <t xml:space="preserve">Establece la Posición de Licencia Efectiva (ELP), proporciona visualizaciones de la misma, notificaciones y alertas e informes a demanda de los activos software del fabricante ASPENTECH.
</t>
  </si>
  <si>
    <t xml:space="preserve">Establece la Posición de Licencia Efectiva (ELP), proporciona visualizaciones de la misma, notificaciones y alertas e informes a demanda de los activos software del fabricante MICROSTRATEGY.
</t>
  </si>
  <si>
    <t xml:space="preserve">Establece la Posición de Licencia Efectiva (ELP), proporciona visualizaciones de la misma, notificaciones y alertas e informes a demanda de los activos software del fabricante LABWARE.
</t>
  </si>
  <si>
    <t xml:space="preserve">Establece la Posición de Licencia Efectiva (ELP), proporciona visualizaciones de la misma, notificaciones y alertas e informes a demanda de los activos software del fabricante ALFRESCO.
</t>
  </si>
  <si>
    <t xml:space="preserve">Establece la Posición de Licencia Efectiva (ELP), proporciona visualizaciones de la misma, notificaciones y alertas e informes a demanda de los activos software del fabricante SOFTWARE AG.
</t>
  </si>
  <si>
    <t>Identifica el software no utilizado o utilizado con poca frecuencia y recomienda la retirada o eliminación de dicho software, lo que facilita las decisiones de nueva adquisición y/o eliminación de software para reducir costes.</t>
  </si>
  <si>
    <t>Sugiere licencias alternativas y condiciones de uso alternativas, tales como upgrade / downgrade, usuarios nominales versus concurrentes, múltiples versiones, capacidad y subcapacidad, procesador y núcleos, derechos de uso de la máquina virtual (VM) y servicios en la nube (SaaS).</t>
  </si>
  <si>
    <t>Genera informes de posición de licencia efectiva aceptados por ORACLE.</t>
  </si>
  <si>
    <t>Genera informes de posición de licencia efectiva aceptados por IBM.</t>
  </si>
  <si>
    <t>Integra con herramientas y sistemas de gestión de licencias de ISV que ya se utilizan, como IBM License Metric Tool (ILMT).</t>
  </si>
  <si>
    <t>Genera informes de posición de licencia efectiva aceptados por SAP.</t>
  </si>
  <si>
    <t>Determina la categoría de licencia de usuario nominal óptima para cada usuario en función de su uso de SAP.</t>
  </si>
  <si>
    <t>Realiza de forma automatizada la reasignación de la licencia SAP de usuario nominal óptima determinada en función de su uso.</t>
  </si>
  <si>
    <t>Genera informes de posición de licencia efectiva aceptados por MICROSOFT.</t>
  </si>
  <si>
    <t>Dispone de capacidad para gestionar e interpretar de forma automática las licencias de tipo User CAL y Device CAL de MICROSOFT de cara a proporcionar datos reales sobre inventario, cumplimiento y optimización.</t>
  </si>
  <si>
    <t>Genera informes de posición de licencia efectiva aceptados por VMWARE.</t>
  </si>
  <si>
    <t>Genera informes de posición de licencia efectiva aceptados por AUTODESK.</t>
  </si>
  <si>
    <t>Identifica y pone el software disponible  para ser solicitado por los usuarios a través de catálogos de servicios o portales de Service Desk.</t>
  </si>
  <si>
    <t>Permite personalizar la interfaz de usuario y el flujo de trabajo de los procesos SAM.</t>
  </si>
  <si>
    <t>Dispone de capacidad de generar informes, cuadros de mando a medida y análisis de tendencias.</t>
  </si>
  <si>
    <t>Permite realizar simulaciones de cambios de infraestructura sobre los costes de licenciamiento.</t>
  </si>
  <si>
    <t>Dispone de capacidad para adaptarse a los cambios en la gestión de las cuentas de usuario con un mínimo de intervención manual no programable o asumible por la propia solución.</t>
  </si>
  <si>
    <t>Provee una vista unificada y relacionada de todos los activos de la red, todos los datacenter, distintos distribuidores de software y todos los dispositivos y ubicaciones.</t>
  </si>
  <si>
    <t>Los cambios de versión de las diferentes herramientas que puedan componer la solución son no disruptivos. No es necesario rehacer las posibles personalizaciones de los productos.</t>
  </si>
  <si>
    <t>Almacena de forma segura (garantía de acceso, recuperación y no modificación) un registro de eventos de las actividades de los usuarios (errores y eventos de seguridad). Estos registros deben poder mantenerse al menos durante cinco (5) años.</t>
  </si>
  <si>
    <t>Todas las funciones de la plataforma relacionadas con la autenticación, la gestión de las sesiones y la autorización (control del acceso) han sido auditadas contra estándares de seguridad internacionalmente reconocidos (por ejemplo, OWASP, WASC) para comprobar que existen y que han sido implementadas correctamente.</t>
  </si>
  <si>
    <t>Certificación acreditativa</t>
  </si>
  <si>
    <t>Los servicios cloud a contratar cuentan con Certificación  en la Norma Internacional de Seguridad ISO/IEC
27001:2013, aplicando los objetivos de control y dominios de la Norma ISO/IEC 27002:2013</t>
  </si>
  <si>
    <t>Los servicios cloud a contratar cuentan con Certificación ISO/IEC 27017:2015 “Directrices para los controles de seguridad de la información basados en dicha Norma
ISO/IEC 27002:2013 (incluyendo Cor 1:2014 y Cor 2:2015) para servicios en la nube”</t>
  </si>
  <si>
    <t>Los servicios cloud a contratar cuentan con Certificación en el programa STAR (Cloud Security Alliance (CSA), Trust and Assurance Registry), al menos, en el nivel 2
(CSA STAR Certification).</t>
  </si>
  <si>
    <t>Los servicios cloud a contratar cuentan con Certificación ISO/IEC 27018:2014 “Requisitos para la protección de la información de identificación personal (PII) en sistemas
cloud”</t>
  </si>
  <si>
    <t>7.10</t>
  </si>
  <si>
    <t>7.11</t>
  </si>
  <si>
    <t>7.12</t>
  </si>
  <si>
    <t>7.13</t>
  </si>
  <si>
    <t>Se integra en los entornos SAP R/3, S/4 y S/4HANA como un addon, manteniendo los datos en el propio entorno SAP.</t>
  </si>
  <si>
    <t>Dispone y garantiza el almacenamiento de todos los datos de autenticación de los usuarios en la BBDD mediante el uso de funciones robustas de derivación de claves criptográficas, diseñadas específicamente para el almacenamiento seguro de las contraseñas y configuradas de manera criptográficamente segura.</t>
  </si>
  <si>
    <t xml:space="preserve">En caso de integración de la autenticación y/o la autorización del servicio con proveedores de identidad de terceros o existan APIs que puedan ser consumidas, la solución ofrece la posibilidad de uso de un esquema XML para el intercambio de datos de autenticación y autorización (por ejemplo, SAML 2.0) e implementaciones de seguridad a nivel del mensaje.
</t>
  </si>
  <si>
    <t>Funcionalidad proporcionada por la solución propuesta out of the box: no se requiere personalización alguna</t>
  </si>
  <si>
    <t xml:space="preserve">Funcionalidad proporcionada por la solución, pero requiere personalización: la funcionalidad se puede lograr con la solución propuesta por el licitador pero se requiere personalización, incluida en la solución ofertada </t>
  </si>
  <si>
    <t>Normaliza hardware y software, utilizando el Código de Productos y Servicios Estándar de las Naciones Unidas (USNSPSC), Commom Procurement Vocabulary (CPV) o convenciones de nomenclatura estandarizadas similares.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</si>
</sst>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sz val="10"/>
      <name val="Arial"/>
      <family val="2"/>
    </font>
    <font>
      <sz val="9"/>
      <name val="Arial"/>
      <family val="2"/>
    </font>
    <font>
      <sz val="11"/>
      <name val="Calibri"/>
      <family val="2"/>
      <scheme val="minor"/>
    </font>
    <font>
      <b/>
      <sz val="9"/>
      <color theme="0"/>
      <name val="Arial"/>
      <family val="2"/>
    </font>
    <font>
      <b/>
      <sz val="9"/>
      <color theme="0"/>
      <name val="Calibri"/>
      <family val="2"/>
      <scheme val="minor"/>
    </font>
    <font>
      <b/>
      <sz val="9"/>
      <name val="Arial"/>
      <family val="2"/>
    </font>
    <font>
      <sz val="11"/>
      <color theme="4"/>
      <name val="Calibri"/>
      <family val="2"/>
      <scheme val="minor"/>
    </font>
    <font>
      <sz val="11"/>
      <color rgb="FF0084C9"/>
      <name val="Calibri"/>
      <family val="2"/>
      <scheme val="minor"/>
    </font>
    <font>
      <sz val="12"/>
      <name val="Calibri"/>
      <family val="2"/>
      <scheme val="minor"/>
    </font>
    <font>
      <b/>
      <sz val="16"/>
      <color indexed="9"/>
      <name val="Arial"/>
      <family val="2"/>
    </font>
    <font>
      <sz val="16"/>
      <name val="Arial"/>
      <family val="2"/>
    </font>
    <font>
      <u/>
      <sz val="10"/>
      <name val="Arial"/>
      <family val="2"/>
    </font>
    <font>
      <b/>
      <sz val="10"/>
      <name val="Arial"/>
      <family val="2"/>
    </font>
    <font>
      <b/>
      <sz val="10"/>
      <color indexed="9"/>
      <name val="Arial"/>
      <family val="2"/>
    </font>
    <font>
      <sz val="11"/>
      <color rgb="FFFF0000"/>
      <name val="Calibri"/>
      <family val="2"/>
      <scheme val="minor"/>
    </font>
    <font>
      <sz val="8"/>
      <name val="Calibri"/>
      <family val="2"/>
      <scheme val="minor"/>
    </font>
    <font>
      <sz val="9"/>
      <color rgb="FFFF0000"/>
      <name val="Arial"/>
      <family val="2"/>
    </font>
    <font>
      <b/>
      <sz val="11"/>
      <color theme="1"/>
      <name val="Calibri"/>
      <family val="2"/>
      <scheme val="minor"/>
    </font>
    <font>
      <b/>
      <sz val="12"/>
      <color theme="1"/>
      <name val="Calibri"/>
      <family val="2"/>
      <scheme val="minor"/>
    </font>
  </fonts>
  <fills count="10">
    <fill>
      <patternFill patternType="none"/>
    </fill>
    <fill>
      <patternFill patternType="gray125"/>
    </fill>
    <fill>
      <patternFill patternType="solid">
        <fgColor theme="3" tint="0.79998168889431442"/>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249977111117893"/>
        <bgColor rgb="FF000000"/>
      </patternFill>
    </fill>
    <fill>
      <patternFill patternType="solid">
        <fgColor theme="0"/>
        <bgColor indexed="64"/>
      </patternFill>
    </fill>
    <fill>
      <patternFill patternType="solid">
        <fgColor theme="0" tint="-0.249977111117893"/>
        <bgColor indexed="64"/>
      </patternFill>
    </fill>
    <fill>
      <patternFill patternType="solid">
        <fgColor indexed="62"/>
        <bgColor indexed="64"/>
      </patternFill>
    </fill>
    <fill>
      <patternFill patternType="solid">
        <fgColor indexed="2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rgb="FFFFFFFF"/>
      </right>
      <top style="thin">
        <color indexed="64"/>
      </top>
      <bottom style="thin">
        <color indexed="64"/>
      </bottom>
      <diagonal/>
    </border>
    <border>
      <left/>
      <right style="medium">
        <color rgb="FFFFFFFF"/>
      </right>
      <top style="thin">
        <color indexed="64"/>
      </top>
      <bottom style="thin">
        <color indexed="64"/>
      </bottom>
      <diagonal/>
    </border>
    <border>
      <left style="medium">
        <color rgb="FFFFFFFF"/>
      </left>
      <right style="medium">
        <color rgb="FFFFFFFF"/>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rgb="FFFFFFFF"/>
      </left>
      <right style="medium">
        <color theme="0"/>
      </right>
      <top/>
      <bottom style="thin">
        <color indexed="64"/>
      </bottom>
      <diagonal/>
    </border>
    <border>
      <left style="medium">
        <color theme="0"/>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style="thin">
        <color indexed="64"/>
      </right>
      <top style="thin">
        <color theme="0"/>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
      <left style="thin">
        <color indexed="64"/>
      </left>
      <right/>
      <top/>
      <bottom/>
      <diagonal/>
    </border>
  </borders>
  <cellStyleXfs count="2">
    <xf numFmtId="0" fontId="0" fillId="0" borderId="0"/>
    <xf numFmtId="0" fontId="1" fillId="0" borderId="0"/>
  </cellStyleXfs>
  <cellXfs count="98">
    <xf numFmtId="0" fontId="0" fillId="0" borderId="0" xfId="0"/>
    <xf numFmtId="0" fontId="3" fillId="4" borderId="1" xfId="1" applyFont="1" applyFill="1" applyBorder="1" applyAlignment="1" applyProtection="1">
      <alignment horizontal="center" vertical="top"/>
    </xf>
    <xf numFmtId="0" fontId="2" fillId="3" borderId="1" xfId="1" applyFont="1" applyFill="1" applyBorder="1" applyAlignment="1" applyProtection="1">
      <alignment horizontal="center" vertical="top" wrapText="1"/>
      <protection locked="0"/>
    </xf>
    <xf numFmtId="0" fontId="4" fillId="5" borderId="4" xfId="1" applyFont="1" applyFill="1" applyBorder="1" applyAlignment="1" applyProtection="1">
      <alignment horizontal="center" vertical="center" wrapText="1"/>
    </xf>
    <xf numFmtId="0" fontId="0" fillId="0" borderId="0" xfId="0" applyProtection="1"/>
    <xf numFmtId="0" fontId="5" fillId="5" borderId="4" xfId="1" applyFont="1" applyFill="1" applyBorder="1" applyAlignment="1" applyProtection="1">
      <alignment horizontal="center" vertical="center" wrapText="1"/>
    </xf>
    <xf numFmtId="0" fontId="7" fillId="2" borderId="6" xfId="0" applyFont="1" applyFill="1" applyBorder="1" applyAlignment="1" applyProtection="1">
      <alignment horizontal="center"/>
    </xf>
    <xf numFmtId="0" fontId="7" fillId="2" borderId="7" xfId="0" applyFont="1" applyFill="1" applyBorder="1" applyAlignment="1" applyProtection="1">
      <alignment horizontal="center"/>
    </xf>
    <xf numFmtId="0" fontId="3" fillId="0" borderId="0" xfId="0" applyFont="1" applyAlignment="1" applyProtection="1">
      <alignment horizontal="center"/>
    </xf>
    <xf numFmtId="0" fontId="7" fillId="2" borderId="5" xfId="0" applyFont="1" applyFill="1" applyBorder="1" applyAlignment="1" applyProtection="1">
      <alignment horizontal="left" vertical="top"/>
    </xf>
    <xf numFmtId="0" fontId="0" fillId="0" borderId="1" xfId="0" applyBorder="1" applyAlignment="1" applyProtection="1">
      <alignment horizontal="left" vertical="top"/>
    </xf>
    <xf numFmtId="0" fontId="0" fillId="0" borderId="0" xfId="0" applyAlignment="1" applyProtection="1">
      <alignment vertical="top"/>
    </xf>
    <xf numFmtId="0" fontId="8" fillId="2" borderId="1" xfId="0" applyFont="1" applyFill="1" applyBorder="1" applyAlignment="1" applyProtection="1">
      <alignment horizontal="left" vertical="top" readingOrder="1"/>
    </xf>
    <xf numFmtId="0" fontId="0" fillId="0" borderId="1" xfId="0" applyBorder="1" applyAlignment="1" applyProtection="1">
      <alignment vertical="top" wrapText="1"/>
    </xf>
    <xf numFmtId="0" fontId="0" fillId="6" borderId="1" xfId="0" applyFill="1" applyBorder="1" applyAlignment="1" applyProtection="1">
      <alignment vertical="top" wrapText="1"/>
    </xf>
    <xf numFmtId="0" fontId="10" fillId="8" borderId="0" xfId="0" applyFont="1" applyFill="1" applyBorder="1" applyAlignment="1">
      <alignment vertical="top"/>
    </xf>
    <xf numFmtId="0" fontId="0" fillId="0" borderId="0" xfId="0" applyAlignment="1">
      <alignment vertical="top"/>
    </xf>
    <xf numFmtId="0" fontId="0" fillId="0" borderId="0" xfId="0" applyAlignment="1">
      <alignment horizontal="left" vertical="top"/>
    </xf>
    <xf numFmtId="0" fontId="1" fillId="0" borderId="0" xfId="0" applyFont="1" applyAlignment="1">
      <alignment horizontal="left" vertical="top"/>
    </xf>
    <xf numFmtId="0" fontId="12" fillId="0" borderId="0" xfId="0" applyFont="1" applyAlignment="1">
      <alignment vertical="top"/>
    </xf>
    <xf numFmtId="0" fontId="1" fillId="0" borderId="0" xfId="0" applyFont="1" applyAlignment="1">
      <alignment horizontal="right" vertical="top"/>
    </xf>
    <xf numFmtId="0" fontId="0" fillId="0" borderId="0" xfId="0" applyFont="1" applyAlignment="1">
      <alignment vertical="top" wrapText="1"/>
    </xf>
    <xf numFmtId="0" fontId="0" fillId="0" borderId="0" xfId="0" applyAlignment="1">
      <alignment vertical="top" wrapText="1"/>
    </xf>
    <xf numFmtId="0" fontId="0" fillId="0" borderId="0" xfId="0" applyAlignment="1">
      <alignment horizontal="right" vertical="top" wrapText="1"/>
    </xf>
    <xf numFmtId="0" fontId="1" fillId="0" borderId="0" xfId="0" applyFont="1" applyAlignment="1">
      <alignment vertical="top"/>
    </xf>
    <xf numFmtId="0" fontId="14" fillId="9" borderId="0" xfId="0" applyFont="1" applyFill="1" applyBorder="1" applyAlignment="1">
      <alignment horizontal="left" vertical="top"/>
    </xf>
    <xf numFmtId="0" fontId="1" fillId="0" borderId="0" xfId="0" applyFont="1" applyAlignment="1">
      <alignment vertical="top" wrapText="1"/>
    </xf>
    <xf numFmtId="0" fontId="13" fillId="0" borderId="0" xfId="0" applyFont="1" applyAlignment="1">
      <alignment vertical="top" wrapText="1"/>
    </xf>
    <xf numFmtId="0" fontId="11" fillId="0" borderId="0" xfId="0" applyFont="1" applyAlignment="1">
      <alignment horizontal="left" vertical="top" wrapText="1"/>
    </xf>
    <xf numFmtId="3" fontId="7" fillId="2" borderId="6" xfId="0" applyNumberFormat="1" applyFont="1" applyFill="1" applyBorder="1" applyAlignment="1" applyProtection="1">
      <alignment horizontal="right"/>
    </xf>
    <xf numFmtId="3" fontId="2" fillId="4" borderId="1" xfId="1" applyNumberFormat="1" applyFont="1" applyFill="1" applyBorder="1" applyAlignment="1" applyProtection="1">
      <alignment horizontal="right" vertical="top"/>
    </xf>
    <xf numFmtId="0" fontId="7" fillId="2" borderId="6" xfId="0" applyFont="1" applyFill="1" applyBorder="1" applyAlignment="1" applyProtection="1">
      <alignment horizontal="right"/>
    </xf>
    <xf numFmtId="1" fontId="6" fillId="7" borderId="1" xfId="1" applyNumberFormat="1" applyFont="1" applyFill="1" applyBorder="1" applyAlignment="1" applyProtection="1">
      <alignment horizontal="right" vertical="top"/>
    </xf>
    <xf numFmtId="0" fontId="0" fillId="0" borderId="0" xfId="0" applyAlignment="1" applyProtection="1">
      <alignment horizontal="right"/>
    </xf>
    <xf numFmtId="0" fontId="2" fillId="3" borderId="1" xfId="1" applyFont="1" applyFill="1" applyBorder="1" applyAlignment="1" applyProtection="1">
      <alignment horizontal="right" vertical="top"/>
      <protection locked="0"/>
    </xf>
    <xf numFmtId="0" fontId="7" fillId="2" borderId="6" xfId="0" applyFont="1" applyFill="1" applyBorder="1" applyAlignment="1" applyProtection="1">
      <alignment horizontal="right"/>
      <protection locked="0"/>
    </xf>
    <xf numFmtId="3" fontId="0" fillId="0" borderId="0" xfId="0" applyNumberFormat="1" applyAlignment="1" applyProtection="1">
      <alignment horizontal="right"/>
    </xf>
    <xf numFmtId="0" fontId="0" fillId="0" borderId="0" xfId="0"/>
    <xf numFmtId="0" fontId="0" fillId="0" borderId="1" xfId="0" applyFill="1" applyBorder="1" applyAlignment="1" applyProtection="1">
      <alignment horizontal="left" vertical="top"/>
    </xf>
    <xf numFmtId="0" fontId="4" fillId="5" borderId="2" xfId="1" applyFont="1" applyFill="1" applyBorder="1" applyAlignment="1" applyProtection="1">
      <alignment horizontal="center" vertical="center" wrapText="1"/>
    </xf>
    <xf numFmtId="0" fontId="4" fillId="5" borderId="3" xfId="1" applyFont="1" applyFill="1" applyBorder="1" applyAlignment="1" applyProtection="1">
      <alignment horizontal="center" vertical="center" wrapText="1"/>
    </xf>
    <xf numFmtId="0" fontId="0" fillId="0" borderId="0" xfId="0" applyAlignment="1">
      <alignment vertical="center"/>
    </xf>
    <xf numFmtId="0" fontId="4" fillId="5" borderId="9" xfId="1" applyFont="1" applyFill="1" applyBorder="1" applyAlignment="1" applyProtection="1">
      <alignment horizontal="center" vertical="center" wrapText="1"/>
    </xf>
    <xf numFmtId="0" fontId="0" fillId="0" borderId="1" xfId="0" applyBorder="1" applyAlignment="1" applyProtection="1">
      <alignment horizontal="center" vertical="top"/>
    </xf>
    <xf numFmtId="3" fontId="17" fillId="4" borderId="1" xfId="1" applyNumberFormat="1" applyFont="1" applyFill="1" applyBorder="1" applyAlignment="1" applyProtection="1">
      <alignment horizontal="right" vertical="top"/>
    </xf>
    <xf numFmtId="3" fontId="7" fillId="2" borderId="6" xfId="0" applyNumberFormat="1" applyFont="1" applyFill="1" applyBorder="1" applyAlignment="1" applyProtection="1">
      <alignment horizontal="left" wrapText="1"/>
    </xf>
    <xf numFmtId="3" fontId="2" fillId="4" borderId="1" xfId="1" applyNumberFormat="1" applyFont="1" applyFill="1" applyBorder="1" applyAlignment="1" applyProtection="1">
      <alignment horizontal="left" vertical="top" wrapText="1"/>
    </xf>
    <xf numFmtId="0" fontId="0" fillId="0" borderId="0" xfId="0" applyAlignment="1" applyProtection="1">
      <alignment horizontal="left" wrapText="1"/>
    </xf>
    <xf numFmtId="1" fontId="6" fillId="0" borderId="0" xfId="1" applyNumberFormat="1" applyFont="1" applyFill="1" applyBorder="1" applyAlignment="1" applyProtection="1">
      <alignment horizontal="left" vertical="top" wrapText="1"/>
    </xf>
    <xf numFmtId="0" fontId="0" fillId="0" borderId="1" xfId="0" applyFill="1" applyBorder="1" applyAlignment="1" applyProtection="1">
      <alignment horizontal="left" vertical="top" wrapText="1"/>
    </xf>
    <xf numFmtId="0" fontId="0" fillId="0" borderId="1" xfId="0" applyFill="1" applyBorder="1" applyAlignment="1" applyProtection="1">
      <alignment vertical="top" wrapText="1"/>
    </xf>
    <xf numFmtId="0" fontId="0" fillId="0" borderId="1" xfId="0" applyBorder="1" applyAlignment="1" applyProtection="1">
      <alignment horizontal="left" vertical="top" wrapText="1"/>
    </xf>
    <xf numFmtId="0" fontId="18" fillId="0" borderId="1" xfId="0" applyFont="1" applyBorder="1" applyAlignment="1" applyProtection="1">
      <alignment horizontal="left" vertical="top"/>
    </xf>
    <xf numFmtId="0" fontId="8" fillId="2" borderId="1" xfId="0" applyFont="1" applyFill="1" applyBorder="1" applyAlignment="1" applyProtection="1">
      <alignment horizontal="left" vertical="top" wrapText="1" readingOrder="1"/>
    </xf>
    <xf numFmtId="0" fontId="0" fillId="0" borderId="0" xfId="0" applyAlignment="1" applyProtection="1">
      <alignment vertical="top" wrapText="1"/>
    </xf>
    <xf numFmtId="0" fontId="0" fillId="0" borderId="1" xfId="0" applyBorder="1" applyAlignment="1" applyProtection="1">
      <alignment horizontal="center" vertical="top" wrapText="1"/>
    </xf>
    <xf numFmtId="0" fontId="0" fillId="0" borderId="0" xfId="0" applyAlignment="1" applyProtection="1">
      <alignment wrapText="1"/>
    </xf>
    <xf numFmtId="0" fontId="0" fillId="0" borderId="0" xfId="0" applyAlignment="1" applyProtection="1">
      <alignment horizontal="center" vertical="center" wrapText="1"/>
    </xf>
    <xf numFmtId="0" fontId="7" fillId="2" borderId="5" xfId="0" applyFont="1" applyFill="1" applyBorder="1" applyAlignment="1" applyProtection="1">
      <alignment horizontal="left" vertical="top" wrapText="1"/>
    </xf>
    <xf numFmtId="0" fontId="7" fillId="2" borderId="6" xfId="0" applyFont="1" applyFill="1" applyBorder="1" applyAlignment="1" applyProtection="1">
      <alignment horizontal="center" wrapText="1"/>
    </xf>
    <xf numFmtId="0" fontId="7" fillId="2" borderId="6" xfId="0" applyFont="1" applyFill="1" applyBorder="1" applyAlignment="1" applyProtection="1">
      <alignment horizontal="right" wrapText="1"/>
      <protection locked="0"/>
    </xf>
    <xf numFmtId="3" fontId="7" fillId="2" borderId="6" xfId="0" applyNumberFormat="1" applyFont="1" applyFill="1" applyBorder="1" applyAlignment="1" applyProtection="1">
      <alignment horizontal="right" wrapText="1"/>
    </xf>
    <xf numFmtId="0" fontId="7" fillId="2" borderId="7" xfId="0" applyFont="1" applyFill="1" applyBorder="1" applyAlignment="1" applyProtection="1">
      <alignment horizontal="center" wrapText="1"/>
    </xf>
    <xf numFmtId="0" fontId="3" fillId="4" borderId="1" xfId="1" applyFont="1" applyFill="1" applyBorder="1" applyAlignment="1" applyProtection="1">
      <alignment horizontal="center" vertical="top" wrapText="1"/>
    </xf>
    <xf numFmtId="0" fontId="2" fillId="3" borderId="1" xfId="1" applyFont="1" applyFill="1" applyBorder="1" applyAlignment="1" applyProtection="1">
      <alignment horizontal="right" vertical="top" wrapText="1"/>
      <protection locked="0"/>
    </xf>
    <xf numFmtId="3" fontId="2" fillId="4" borderId="1" xfId="1" applyNumberFormat="1" applyFont="1" applyFill="1" applyBorder="1" applyAlignment="1" applyProtection="1">
      <alignment horizontal="right" vertical="top" wrapText="1"/>
    </xf>
    <xf numFmtId="3" fontId="2" fillId="3" borderId="1" xfId="1" applyNumberFormat="1" applyFont="1" applyFill="1" applyBorder="1" applyAlignment="1" applyProtection="1">
      <alignment horizontal="right" vertical="top" wrapText="1"/>
    </xf>
    <xf numFmtId="0" fontId="0" fillId="0" borderId="1" xfId="0" applyBorder="1" applyAlignment="1" applyProtection="1">
      <alignment horizontal="left" wrapText="1"/>
    </xf>
    <xf numFmtId="0" fontId="15" fillId="4" borderId="1" xfId="1" applyFont="1" applyFill="1" applyBorder="1" applyAlignment="1" applyProtection="1">
      <alignment horizontal="center" vertical="top" wrapText="1"/>
    </xf>
    <xf numFmtId="0" fontId="0" fillId="0" borderId="0" xfId="0" applyAlignment="1" applyProtection="1">
      <alignment horizontal="left" vertical="top" wrapText="1"/>
    </xf>
    <xf numFmtId="0" fontId="3" fillId="0" borderId="0" xfId="0" applyFont="1" applyAlignment="1" applyProtection="1">
      <alignment horizontal="center" wrapText="1"/>
    </xf>
    <xf numFmtId="0" fontId="0" fillId="0" borderId="0" xfId="0" applyAlignment="1" applyProtection="1">
      <alignment horizontal="right" wrapText="1"/>
    </xf>
    <xf numFmtId="3" fontId="0" fillId="0" borderId="0" xfId="0" applyNumberFormat="1" applyAlignment="1" applyProtection="1">
      <alignment horizontal="right" wrapText="1"/>
    </xf>
    <xf numFmtId="1" fontId="6" fillId="7" borderId="1" xfId="1" applyNumberFormat="1" applyFont="1" applyFill="1" applyBorder="1" applyAlignment="1" applyProtection="1">
      <alignment horizontal="right" vertical="top" wrapText="1"/>
    </xf>
    <xf numFmtId="0" fontId="0" fillId="0" borderId="0" xfId="0" applyAlignment="1" applyProtection="1">
      <alignment horizontal="center" wrapText="1"/>
    </xf>
    <xf numFmtId="1" fontId="6" fillId="0" borderId="0" xfId="1" applyNumberFormat="1" applyFont="1" applyFill="1" applyBorder="1" applyAlignment="1" applyProtection="1">
      <alignment horizontal="right" vertical="top" wrapText="1"/>
    </xf>
    <xf numFmtId="0" fontId="3" fillId="0" borderId="1" xfId="0" applyFont="1" applyFill="1" applyBorder="1" applyAlignment="1" applyProtection="1">
      <alignment horizontal="left" vertical="top" wrapText="1"/>
    </xf>
    <xf numFmtId="0" fontId="0" fillId="0" borderId="19" xfId="0" applyBorder="1" applyAlignment="1" applyProtection="1">
      <alignment horizontal="left" wrapText="1"/>
    </xf>
    <xf numFmtId="0" fontId="0" fillId="0" borderId="1" xfId="0" applyBorder="1" applyAlignment="1" applyProtection="1">
      <alignment horizontal="left" vertical="top" wrapText="1"/>
    </xf>
    <xf numFmtId="0" fontId="4" fillId="5" borderId="11" xfId="1" applyFont="1" applyFill="1" applyBorder="1" applyAlignment="1" applyProtection="1">
      <alignment horizontal="center" vertical="center" wrapText="1"/>
    </xf>
    <xf numFmtId="0" fontId="4" fillId="5" borderId="12" xfId="1" applyFont="1" applyFill="1" applyBorder="1" applyAlignment="1" applyProtection="1">
      <alignment horizontal="center" vertical="center" wrapText="1"/>
    </xf>
    <xf numFmtId="0" fontId="0" fillId="0" borderId="0" xfId="0" applyAlignment="1" applyProtection="1">
      <alignment horizontal="center" wrapText="1"/>
    </xf>
    <xf numFmtId="0" fontId="0" fillId="0" borderId="8" xfId="0" applyBorder="1" applyAlignment="1" applyProtection="1">
      <alignment horizontal="center" wrapText="1"/>
    </xf>
    <xf numFmtId="0" fontId="9" fillId="0" borderId="0" xfId="0" applyFont="1" applyAlignment="1" applyProtection="1">
      <alignment horizontal="center" vertical="center" wrapText="1"/>
    </xf>
    <xf numFmtId="0" fontId="9" fillId="0" borderId="8" xfId="0" applyFont="1" applyBorder="1" applyAlignment="1" applyProtection="1">
      <alignment horizontal="center" vertical="center" wrapText="1"/>
    </xf>
    <xf numFmtId="0" fontId="4" fillId="5" borderId="10" xfId="1" applyFont="1" applyFill="1" applyBorder="1" applyAlignment="1" applyProtection="1">
      <alignment horizontal="left" vertical="center" wrapText="1"/>
    </xf>
    <xf numFmtId="0" fontId="4" fillId="5" borderId="8" xfId="1" applyFont="1" applyFill="1" applyBorder="1" applyAlignment="1" applyProtection="1">
      <alignment horizontal="left" vertical="center" wrapText="1"/>
    </xf>
    <xf numFmtId="0" fontId="4" fillId="5" borderId="13" xfId="1" applyFont="1" applyFill="1" applyBorder="1" applyAlignment="1" applyProtection="1">
      <alignment horizontal="center" vertical="center" wrapText="1"/>
    </xf>
    <xf numFmtId="0" fontId="4" fillId="5" borderId="16" xfId="1" applyFont="1" applyFill="1" applyBorder="1" applyAlignment="1" applyProtection="1">
      <alignment horizontal="center" vertical="center" wrapText="1"/>
    </xf>
    <xf numFmtId="0" fontId="4" fillId="5" borderId="14" xfId="1" applyFont="1" applyFill="1" applyBorder="1" applyAlignment="1" applyProtection="1">
      <alignment horizontal="center" vertical="center" wrapText="1"/>
    </xf>
    <xf numFmtId="0" fontId="4" fillId="5" borderId="17" xfId="1" applyFont="1" applyFill="1" applyBorder="1" applyAlignment="1" applyProtection="1">
      <alignment horizontal="center" vertical="center" wrapText="1"/>
    </xf>
    <xf numFmtId="0" fontId="5" fillId="5" borderId="14" xfId="1" applyFont="1" applyFill="1" applyBorder="1" applyAlignment="1" applyProtection="1">
      <alignment horizontal="center" vertical="center" wrapText="1"/>
    </xf>
    <xf numFmtId="0" fontId="5" fillId="5" borderId="17" xfId="1" applyFont="1" applyFill="1" applyBorder="1" applyAlignment="1" applyProtection="1">
      <alignment horizontal="center" vertical="center" wrapText="1"/>
    </xf>
    <xf numFmtId="0" fontId="19" fillId="0" borderId="1" xfId="0" applyFont="1" applyBorder="1" applyAlignment="1" applyProtection="1">
      <alignment horizontal="left" vertical="top" wrapText="1"/>
    </xf>
    <xf numFmtId="0" fontId="4" fillId="5" borderId="15" xfId="1" applyFont="1" applyFill="1" applyBorder="1" applyAlignment="1" applyProtection="1">
      <alignment horizontal="center" vertical="center" wrapText="1"/>
    </xf>
    <xf numFmtId="0" fontId="4" fillId="5" borderId="18" xfId="1" applyFont="1" applyFill="1" applyBorder="1" applyAlignment="1" applyProtection="1">
      <alignment horizontal="center" vertical="center" wrapText="1"/>
    </xf>
    <xf numFmtId="0" fontId="4" fillId="5" borderId="5" xfId="1" applyFont="1" applyFill="1" applyBorder="1" applyAlignment="1" applyProtection="1">
      <alignment horizontal="center" vertical="center" wrapText="1"/>
    </xf>
    <xf numFmtId="0" fontId="4" fillId="5" borderId="6" xfId="1" applyFont="1" applyFill="1" applyBorder="1" applyAlignment="1" applyProtection="1">
      <alignment horizontal="center" vertical="center" wrapText="1"/>
    </xf>
  </cellXfs>
  <cellStyles count="2">
    <cellStyle name="Normal" xfId="0" builtinId="0"/>
    <cellStyle name="Normal 2" xfId="1" xr:uid="{00000000-0005-0000-0000-000001000000}"/>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531283</xdr:colOff>
      <xdr:row>0</xdr:row>
      <xdr:rowOff>182033</xdr:rowOff>
    </xdr:from>
    <xdr:to>
      <xdr:col>1</xdr:col>
      <xdr:colOff>2458139</xdr:colOff>
      <xdr:row>4</xdr:row>
      <xdr:rowOff>321470</xdr:rowOff>
    </xdr:to>
    <xdr:pic>
      <xdr:nvPicPr>
        <xdr:cNvPr id="6" name="Imagen 5">
          <a:extLst>
            <a:ext uri="{FF2B5EF4-FFF2-40B4-BE49-F238E27FC236}">
              <a16:creationId xmlns:a16="http://schemas.microsoft.com/office/drawing/2014/main" id="{D58A2DD4-9773-4FE5-B776-12EDCF6F51EC}"/>
            </a:ext>
          </a:extLst>
        </xdr:cNvPr>
        <xdr:cNvPicPr>
          <a:picLocks noChangeAspect="1"/>
        </xdr:cNvPicPr>
      </xdr:nvPicPr>
      <xdr:blipFill>
        <a:blip xmlns:r="http://schemas.openxmlformats.org/officeDocument/2006/relationships" r:embed="rId1"/>
        <a:stretch>
          <a:fillRect/>
        </a:stretch>
      </xdr:blipFill>
      <xdr:spPr>
        <a:xfrm>
          <a:off x="1217083" y="182033"/>
          <a:ext cx="1911616" cy="89598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1"/>
  <sheetViews>
    <sheetView workbookViewId="0">
      <selection activeCell="C11" sqref="C11"/>
    </sheetView>
  </sheetViews>
  <sheetFormatPr baseColWidth="10" defaultColWidth="11.44140625" defaultRowHeight="14.4" x14ac:dyDescent="0.3"/>
  <cols>
    <col min="3" max="3" width="102" customWidth="1"/>
  </cols>
  <sheetData>
    <row r="1" spans="1:6" ht="21" x14ac:dyDescent="0.3">
      <c r="A1" s="15" t="s">
        <v>0</v>
      </c>
      <c r="B1" s="15"/>
      <c r="C1" s="15"/>
      <c r="D1" s="15"/>
      <c r="E1" s="15"/>
      <c r="F1" s="15"/>
    </row>
    <row r="2" spans="1:6" x14ac:dyDescent="0.3">
      <c r="A2" s="16"/>
      <c r="B2" s="16"/>
      <c r="C2" s="16"/>
      <c r="D2" s="16"/>
      <c r="E2" s="16"/>
      <c r="F2" s="16"/>
    </row>
    <row r="3" spans="1:6" ht="61.2" x14ac:dyDescent="0.3">
      <c r="A3" s="17"/>
      <c r="B3" s="18"/>
      <c r="C3" s="28" t="s">
        <v>1</v>
      </c>
      <c r="D3" s="18"/>
      <c r="E3" s="18"/>
      <c r="F3" s="18"/>
    </row>
    <row r="4" spans="1:6" x14ac:dyDescent="0.3">
      <c r="A4" s="16"/>
      <c r="B4" s="19"/>
      <c r="C4" s="16"/>
      <c r="D4" s="16"/>
      <c r="E4" s="16"/>
      <c r="F4" s="16"/>
    </row>
    <row r="5" spans="1:6" x14ac:dyDescent="0.3">
      <c r="A5" s="16"/>
      <c r="B5" s="20">
        <v>0</v>
      </c>
      <c r="C5" s="24" t="s">
        <v>2</v>
      </c>
      <c r="D5" s="16"/>
      <c r="E5" s="16"/>
      <c r="F5" s="16"/>
    </row>
    <row r="6" spans="1:6" x14ac:dyDescent="0.3">
      <c r="A6" s="16"/>
      <c r="B6" s="20"/>
      <c r="C6" s="26"/>
      <c r="D6" s="16"/>
      <c r="E6" s="16"/>
      <c r="F6" s="16"/>
    </row>
    <row r="7" spans="1:6" ht="26.4" x14ac:dyDescent="0.3">
      <c r="A7" s="16"/>
      <c r="B7" s="20">
        <v>1</v>
      </c>
      <c r="C7" s="26" t="s">
        <v>3</v>
      </c>
      <c r="D7" s="22"/>
      <c r="E7" s="22"/>
      <c r="F7" s="22"/>
    </row>
    <row r="8" spans="1:6" s="37" customFormat="1" x14ac:dyDescent="0.3">
      <c r="A8" s="16"/>
      <c r="B8" s="20"/>
      <c r="C8" s="26"/>
      <c r="D8" s="22"/>
      <c r="E8" s="22"/>
      <c r="F8" s="22"/>
    </row>
    <row r="9" spans="1:6" s="37" customFormat="1" ht="44.25" customHeight="1" x14ac:dyDescent="0.3">
      <c r="A9" s="16"/>
      <c r="B9" s="20">
        <v>2</v>
      </c>
      <c r="C9" s="26" t="s">
        <v>4</v>
      </c>
      <c r="D9" s="22"/>
      <c r="E9" s="22"/>
      <c r="F9" s="22"/>
    </row>
    <row r="10" spans="1:6" x14ac:dyDescent="0.3">
      <c r="A10" s="22"/>
      <c r="B10" s="23"/>
      <c r="C10" s="22"/>
      <c r="D10" s="22"/>
      <c r="E10" s="22"/>
      <c r="F10" s="22"/>
    </row>
    <row r="11" spans="1:6" ht="26.4" x14ac:dyDescent="0.3">
      <c r="A11" s="22"/>
      <c r="B11" s="20">
        <v>3</v>
      </c>
      <c r="C11" s="26" t="s">
        <v>5</v>
      </c>
      <c r="D11" s="16"/>
      <c r="E11" s="16"/>
      <c r="F11" s="16"/>
    </row>
    <row r="12" spans="1:6" x14ac:dyDescent="0.3">
      <c r="A12" s="22"/>
      <c r="B12" s="20"/>
      <c r="C12" s="24"/>
      <c r="D12" s="16"/>
      <c r="E12" s="16"/>
      <c r="F12" s="16"/>
    </row>
    <row r="13" spans="1:6" x14ac:dyDescent="0.3">
      <c r="A13" s="22"/>
      <c r="B13" s="25" t="s">
        <v>6</v>
      </c>
      <c r="C13" s="25"/>
      <c r="D13" s="25"/>
      <c r="E13" s="25"/>
      <c r="F13" s="25"/>
    </row>
    <row r="14" spans="1:6" ht="28.8" x14ac:dyDescent="0.3">
      <c r="A14" s="22"/>
      <c r="B14" s="21"/>
      <c r="C14" s="22" t="s">
        <v>7</v>
      </c>
      <c r="D14" s="22"/>
      <c r="E14" s="22"/>
      <c r="F14" s="22"/>
    </row>
    <row r="15" spans="1:6" x14ac:dyDescent="0.3">
      <c r="A15" s="22"/>
      <c r="B15" s="21"/>
      <c r="C15" s="26" t="s">
        <v>8</v>
      </c>
      <c r="D15" s="26"/>
      <c r="E15" s="26"/>
      <c r="F15" s="26"/>
    </row>
    <row r="16" spans="1:6" x14ac:dyDescent="0.3">
      <c r="A16" s="22"/>
      <c r="B16" s="21"/>
      <c r="C16" s="26" t="s">
        <v>9</v>
      </c>
      <c r="D16" s="26"/>
      <c r="E16" s="26"/>
      <c r="F16" s="26"/>
    </row>
    <row r="17" spans="1:6" x14ac:dyDescent="0.3">
      <c r="A17" s="22"/>
      <c r="B17" s="21"/>
      <c r="C17" s="26" t="s">
        <v>10</v>
      </c>
      <c r="D17" s="26"/>
      <c r="E17" s="26"/>
      <c r="F17" s="26"/>
    </row>
    <row r="18" spans="1:6" x14ac:dyDescent="0.3">
      <c r="A18" s="22"/>
      <c r="B18" s="21"/>
      <c r="C18" s="26" t="s">
        <v>11</v>
      </c>
      <c r="D18" s="26"/>
      <c r="E18" s="26"/>
      <c r="F18" s="26"/>
    </row>
    <row r="19" spans="1:6" ht="27.6" x14ac:dyDescent="0.3">
      <c r="A19" s="22"/>
      <c r="B19" s="27"/>
      <c r="C19" s="21" t="s">
        <v>12</v>
      </c>
      <c r="D19" s="26"/>
      <c r="E19" s="26"/>
      <c r="F19" s="26"/>
    </row>
    <row r="20" spans="1:6" ht="26.4" x14ac:dyDescent="0.3">
      <c r="A20" s="22"/>
      <c r="B20" s="21"/>
      <c r="C20" s="21" t="s">
        <v>13</v>
      </c>
      <c r="D20" s="26"/>
      <c r="E20" s="26"/>
      <c r="F20" s="26"/>
    </row>
    <row r="21" spans="1:6" ht="26.4" x14ac:dyDescent="0.3">
      <c r="A21" s="22"/>
      <c r="B21" s="21"/>
      <c r="C21" s="21" t="s">
        <v>14</v>
      </c>
      <c r="D21" s="26"/>
      <c r="E21" s="26"/>
      <c r="F21" s="26"/>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45"/>
  <sheetViews>
    <sheetView tabSelected="1" zoomScale="80" zoomScaleNormal="80" workbookViewId="0">
      <pane ySplit="8" topLeftCell="A9" activePane="bottomLeft" state="frozen"/>
      <selection pane="bottomLeft" activeCell="A9" sqref="A9"/>
    </sheetView>
  </sheetViews>
  <sheetFormatPr baseColWidth="10" defaultColWidth="11.44140625" defaultRowHeight="14.4" x14ac:dyDescent="0.3"/>
  <cols>
    <col min="1" max="1" width="10" style="69" customWidth="1"/>
    <col min="2" max="2" width="62.6640625" style="54" customWidth="1"/>
    <col min="3" max="3" width="11.44140625" style="70" customWidth="1"/>
    <col min="4" max="4" width="8.5546875" style="71" customWidth="1"/>
    <col min="5" max="5" width="7" style="71" customWidth="1"/>
    <col min="6" max="6" width="12.44140625" style="71" customWidth="1"/>
    <col min="7" max="7" width="20.5546875" style="47" customWidth="1"/>
    <col min="8" max="8" width="30.5546875" style="74" customWidth="1"/>
    <col min="9" max="16384" width="11.44140625" style="56"/>
  </cols>
  <sheetData>
    <row r="1" spans="1:8" x14ac:dyDescent="0.3">
      <c r="A1" s="81"/>
      <c r="B1" s="81"/>
      <c r="C1" s="83" t="s">
        <v>227</v>
      </c>
      <c r="D1" s="83"/>
      <c r="E1" s="83"/>
      <c r="F1" s="83"/>
      <c r="G1" s="83"/>
      <c r="H1" s="83"/>
    </row>
    <row r="2" spans="1:8" x14ac:dyDescent="0.3">
      <c r="A2" s="81"/>
      <c r="B2" s="81"/>
      <c r="C2" s="83"/>
      <c r="D2" s="83"/>
      <c r="E2" s="83"/>
      <c r="F2" s="83"/>
      <c r="G2" s="83"/>
      <c r="H2" s="83"/>
    </row>
    <row r="3" spans="1:8" x14ac:dyDescent="0.3">
      <c r="A3" s="81"/>
      <c r="B3" s="81"/>
      <c r="C3" s="83"/>
      <c r="D3" s="83"/>
      <c r="E3" s="83"/>
      <c r="F3" s="83"/>
      <c r="G3" s="83"/>
      <c r="H3" s="83"/>
    </row>
    <row r="4" spans="1:8" x14ac:dyDescent="0.3">
      <c r="A4" s="81"/>
      <c r="B4" s="81"/>
      <c r="C4" s="83"/>
      <c r="D4" s="83"/>
      <c r="E4" s="83"/>
      <c r="F4" s="83"/>
      <c r="G4" s="83"/>
      <c r="H4" s="83"/>
    </row>
    <row r="5" spans="1:8" ht="31.95" customHeight="1" x14ac:dyDescent="0.3">
      <c r="A5" s="82"/>
      <c r="B5" s="82"/>
      <c r="C5" s="84"/>
      <c r="D5" s="84"/>
      <c r="E5" s="84"/>
      <c r="F5" s="84"/>
      <c r="G5" s="84"/>
      <c r="H5" s="84"/>
    </row>
    <row r="6" spans="1:8" x14ac:dyDescent="0.3">
      <c r="A6" s="79" t="s">
        <v>15</v>
      </c>
      <c r="B6" s="80"/>
      <c r="C6" s="80"/>
      <c r="D6" s="80"/>
      <c r="E6" s="80"/>
      <c r="F6" s="80"/>
      <c r="G6" s="80"/>
      <c r="H6" s="80"/>
    </row>
    <row r="7" spans="1:8" x14ac:dyDescent="0.3">
      <c r="A7" s="87" t="s">
        <v>123</v>
      </c>
      <c r="B7" s="89" t="s">
        <v>124</v>
      </c>
      <c r="C7" s="91" t="s">
        <v>16</v>
      </c>
      <c r="D7" s="89" t="s">
        <v>232</v>
      </c>
      <c r="E7" s="89" t="s">
        <v>17</v>
      </c>
      <c r="F7" s="89" t="s">
        <v>18</v>
      </c>
      <c r="G7" s="89" t="s">
        <v>19</v>
      </c>
      <c r="H7" s="94" t="s">
        <v>20</v>
      </c>
    </row>
    <row r="8" spans="1:8" s="57" customFormat="1" ht="57.6" customHeight="1" x14ac:dyDescent="0.3">
      <c r="A8" s="88"/>
      <c r="B8" s="90"/>
      <c r="C8" s="92"/>
      <c r="D8" s="90"/>
      <c r="E8" s="90"/>
      <c r="F8" s="90"/>
      <c r="G8" s="90"/>
      <c r="H8" s="95"/>
    </row>
    <row r="9" spans="1:8" x14ac:dyDescent="0.3">
      <c r="A9" s="58">
        <v>1</v>
      </c>
      <c r="B9" s="53" t="s">
        <v>121</v>
      </c>
      <c r="C9" s="59"/>
      <c r="D9" s="60"/>
      <c r="E9" s="61"/>
      <c r="F9" s="61"/>
      <c r="G9" s="45"/>
      <c r="H9" s="62"/>
    </row>
    <row r="10" spans="1:8" ht="43.2" x14ac:dyDescent="0.3">
      <c r="A10" s="51" t="s">
        <v>22</v>
      </c>
      <c r="B10" s="13" t="s">
        <v>26</v>
      </c>
      <c r="C10" s="63" t="s">
        <v>23</v>
      </c>
      <c r="D10" s="64"/>
      <c r="E10" s="65">
        <v>5</v>
      </c>
      <c r="F10" s="66">
        <f>D10*E10</f>
        <v>0</v>
      </c>
      <c r="G10" s="46" t="s">
        <v>225</v>
      </c>
      <c r="H10" s="2"/>
    </row>
    <row r="11" spans="1:8" ht="22.8" x14ac:dyDescent="0.3">
      <c r="A11" s="51" t="s">
        <v>129</v>
      </c>
      <c r="B11" s="13" t="s">
        <v>233</v>
      </c>
      <c r="C11" s="63" t="s">
        <v>23</v>
      </c>
      <c r="D11" s="64"/>
      <c r="E11" s="65">
        <v>5</v>
      </c>
      <c r="F11" s="66">
        <f t="shared" ref="F11:F15" si="0">D11*E11</f>
        <v>0</v>
      </c>
      <c r="G11" s="46" t="s">
        <v>225</v>
      </c>
      <c r="H11" s="2"/>
    </row>
    <row r="12" spans="1:8" ht="58.2" customHeight="1" x14ac:dyDescent="0.3">
      <c r="A12" s="51" t="s">
        <v>130</v>
      </c>
      <c r="B12" s="49" t="s">
        <v>173</v>
      </c>
      <c r="C12" s="63" t="s">
        <v>23</v>
      </c>
      <c r="D12" s="64"/>
      <c r="E12" s="65">
        <v>5</v>
      </c>
      <c r="F12" s="66">
        <f t="shared" si="0"/>
        <v>0</v>
      </c>
      <c r="G12" s="46" t="s">
        <v>225</v>
      </c>
      <c r="H12" s="2"/>
    </row>
    <row r="13" spans="1:8" ht="28.8" x14ac:dyDescent="0.3">
      <c r="A13" s="51" t="s">
        <v>128</v>
      </c>
      <c r="B13" s="13" t="s">
        <v>234</v>
      </c>
      <c r="C13" s="63"/>
      <c r="D13" s="64"/>
      <c r="E13" s="65">
        <v>5</v>
      </c>
      <c r="F13" s="66">
        <f t="shared" si="0"/>
        <v>0</v>
      </c>
      <c r="G13" s="46" t="s">
        <v>226</v>
      </c>
      <c r="H13" s="2"/>
    </row>
    <row r="14" spans="1:8" ht="28.8" x14ac:dyDescent="0.3">
      <c r="A14" s="51" t="s">
        <v>24</v>
      </c>
      <c r="B14" s="13" t="s">
        <v>235</v>
      </c>
      <c r="C14" s="63"/>
      <c r="D14" s="64"/>
      <c r="E14" s="65">
        <v>3</v>
      </c>
      <c r="F14" s="66">
        <f t="shared" si="0"/>
        <v>0</v>
      </c>
      <c r="G14" s="46" t="s">
        <v>226</v>
      </c>
      <c r="H14" s="2"/>
    </row>
    <row r="15" spans="1:8" x14ac:dyDescent="0.3">
      <c r="A15" s="51" t="s">
        <v>25</v>
      </c>
      <c r="B15" s="51" t="s">
        <v>78</v>
      </c>
      <c r="C15" s="63" t="s">
        <v>65</v>
      </c>
      <c r="D15" s="64"/>
      <c r="E15" s="65">
        <v>4</v>
      </c>
      <c r="F15" s="66">
        <f t="shared" si="0"/>
        <v>0</v>
      </c>
      <c r="G15" s="46" t="s">
        <v>226</v>
      </c>
      <c r="H15" s="2"/>
    </row>
    <row r="16" spans="1:8" x14ac:dyDescent="0.3">
      <c r="A16" s="58">
        <v>2</v>
      </c>
      <c r="B16" s="53" t="s">
        <v>21</v>
      </c>
      <c r="C16" s="59"/>
      <c r="D16" s="60"/>
      <c r="E16" s="61"/>
      <c r="F16" s="61"/>
      <c r="G16" s="45"/>
      <c r="H16" s="62"/>
    </row>
    <row r="17" spans="1:8" x14ac:dyDescent="0.3">
      <c r="A17" s="58" t="s">
        <v>132</v>
      </c>
      <c r="B17" s="53" t="s">
        <v>131</v>
      </c>
      <c r="C17" s="59"/>
      <c r="D17" s="60"/>
      <c r="E17" s="61"/>
      <c r="F17" s="61"/>
      <c r="G17" s="45"/>
      <c r="H17" s="62"/>
    </row>
    <row r="18" spans="1:8" ht="93.75" customHeight="1" x14ac:dyDescent="0.3">
      <c r="A18" s="49" t="s">
        <v>28</v>
      </c>
      <c r="B18" s="13" t="s">
        <v>133</v>
      </c>
      <c r="C18" s="63" t="s">
        <v>23</v>
      </c>
      <c r="D18" s="64"/>
      <c r="E18" s="65">
        <v>5</v>
      </c>
      <c r="F18" s="66">
        <f t="shared" ref="F18:F81" si="1">D18*E18</f>
        <v>0</v>
      </c>
      <c r="G18" s="46" t="s">
        <v>226</v>
      </c>
      <c r="H18" s="2"/>
    </row>
    <row r="19" spans="1:8" ht="62.25" customHeight="1" x14ac:dyDescent="0.3">
      <c r="A19" s="49" t="s">
        <v>30</v>
      </c>
      <c r="B19" s="51" t="s">
        <v>27</v>
      </c>
      <c r="C19" s="63" t="s">
        <v>23</v>
      </c>
      <c r="D19" s="64"/>
      <c r="E19" s="65">
        <v>5</v>
      </c>
      <c r="F19" s="66">
        <f t="shared" si="1"/>
        <v>0</v>
      </c>
      <c r="G19" s="46" t="s">
        <v>226</v>
      </c>
      <c r="H19" s="2"/>
    </row>
    <row r="20" spans="1:8" ht="28.8" x14ac:dyDescent="0.3">
      <c r="A20" s="49" t="s">
        <v>32</v>
      </c>
      <c r="B20" s="51" t="s">
        <v>29</v>
      </c>
      <c r="C20" s="63" t="s">
        <v>23</v>
      </c>
      <c r="D20" s="64"/>
      <c r="E20" s="65">
        <v>5</v>
      </c>
      <c r="F20" s="66">
        <f t="shared" si="1"/>
        <v>0</v>
      </c>
      <c r="G20" s="46" t="s">
        <v>226</v>
      </c>
      <c r="H20" s="2"/>
    </row>
    <row r="21" spans="1:8" ht="28.8" x14ac:dyDescent="0.3">
      <c r="A21" s="49" t="s">
        <v>33</v>
      </c>
      <c r="B21" s="51" t="s">
        <v>31</v>
      </c>
      <c r="C21" s="63"/>
      <c r="D21" s="64"/>
      <c r="E21" s="65">
        <v>5</v>
      </c>
      <c r="F21" s="66">
        <f t="shared" si="1"/>
        <v>0</v>
      </c>
      <c r="G21" s="46" t="s">
        <v>226</v>
      </c>
      <c r="H21" s="2"/>
    </row>
    <row r="22" spans="1:8" ht="28.8" x14ac:dyDescent="0.3">
      <c r="A22" s="49" t="s">
        <v>35</v>
      </c>
      <c r="B22" s="51" t="s">
        <v>236</v>
      </c>
      <c r="C22" s="63" t="s">
        <v>23</v>
      </c>
      <c r="D22" s="64"/>
      <c r="E22" s="65">
        <v>5</v>
      </c>
      <c r="F22" s="66">
        <f t="shared" si="1"/>
        <v>0</v>
      </c>
      <c r="G22" s="46" t="s">
        <v>226</v>
      </c>
      <c r="H22" s="2"/>
    </row>
    <row r="23" spans="1:8" ht="28.8" x14ac:dyDescent="0.3">
      <c r="A23" s="49" t="s">
        <v>37</v>
      </c>
      <c r="B23" s="51" t="s">
        <v>34</v>
      </c>
      <c r="C23" s="63" t="s">
        <v>23</v>
      </c>
      <c r="D23" s="64"/>
      <c r="E23" s="65">
        <v>5</v>
      </c>
      <c r="F23" s="66">
        <f t="shared" si="1"/>
        <v>0</v>
      </c>
      <c r="G23" s="46" t="s">
        <v>226</v>
      </c>
      <c r="H23" s="2"/>
    </row>
    <row r="24" spans="1:8" ht="43.95" customHeight="1" x14ac:dyDescent="0.3">
      <c r="A24" s="49" t="s">
        <v>134</v>
      </c>
      <c r="B24" s="51" t="s">
        <v>36</v>
      </c>
      <c r="C24" s="63"/>
      <c r="D24" s="64"/>
      <c r="E24" s="65">
        <v>5</v>
      </c>
      <c r="F24" s="66">
        <f t="shared" si="1"/>
        <v>0</v>
      </c>
      <c r="G24" s="46" t="s">
        <v>226</v>
      </c>
      <c r="H24" s="2"/>
    </row>
    <row r="25" spans="1:8" ht="43.2" x14ac:dyDescent="0.3">
      <c r="A25" s="49" t="s">
        <v>39</v>
      </c>
      <c r="B25" s="51" t="s">
        <v>38</v>
      </c>
      <c r="C25" s="63"/>
      <c r="D25" s="64"/>
      <c r="E25" s="65">
        <v>4</v>
      </c>
      <c r="F25" s="66">
        <f t="shared" si="1"/>
        <v>0</v>
      </c>
      <c r="G25" s="46" t="s">
        <v>226</v>
      </c>
      <c r="H25" s="2"/>
    </row>
    <row r="26" spans="1:8" ht="43.95" customHeight="1" x14ac:dyDescent="0.3">
      <c r="A26" s="49" t="s">
        <v>135</v>
      </c>
      <c r="B26" s="51" t="s">
        <v>228</v>
      </c>
      <c r="C26" s="63" t="s">
        <v>23</v>
      </c>
      <c r="D26" s="64"/>
      <c r="E26" s="65">
        <v>5</v>
      </c>
      <c r="F26" s="66">
        <f t="shared" si="1"/>
        <v>0</v>
      </c>
      <c r="G26" s="46" t="s">
        <v>226</v>
      </c>
      <c r="H26" s="2"/>
    </row>
    <row r="27" spans="1:8" ht="60.6" customHeight="1" x14ac:dyDescent="0.3">
      <c r="A27" s="49" t="s">
        <v>136</v>
      </c>
      <c r="B27" s="51" t="s">
        <v>229</v>
      </c>
      <c r="C27" s="63"/>
      <c r="D27" s="64"/>
      <c r="E27" s="65">
        <v>4</v>
      </c>
      <c r="F27" s="66">
        <f t="shared" si="1"/>
        <v>0</v>
      </c>
      <c r="G27" s="46" t="s">
        <v>226</v>
      </c>
      <c r="H27" s="2"/>
    </row>
    <row r="28" spans="1:8" ht="28.8" x14ac:dyDescent="0.3">
      <c r="A28" s="49" t="s">
        <v>137</v>
      </c>
      <c r="B28" s="51" t="s">
        <v>231</v>
      </c>
      <c r="C28" s="63" t="s">
        <v>23</v>
      </c>
      <c r="D28" s="64"/>
      <c r="E28" s="65">
        <v>5</v>
      </c>
      <c r="F28" s="66">
        <f t="shared" si="1"/>
        <v>0</v>
      </c>
      <c r="G28" s="46" t="s">
        <v>226</v>
      </c>
      <c r="H28" s="2"/>
    </row>
    <row r="29" spans="1:8" ht="46.2" customHeight="1" x14ac:dyDescent="0.3">
      <c r="A29" s="49" t="s">
        <v>138</v>
      </c>
      <c r="B29" s="51" t="s">
        <v>40</v>
      </c>
      <c r="C29" s="63" t="s">
        <v>23</v>
      </c>
      <c r="D29" s="64"/>
      <c r="E29" s="65">
        <v>5</v>
      </c>
      <c r="F29" s="66">
        <f t="shared" si="1"/>
        <v>0</v>
      </c>
      <c r="G29" s="46" t="s">
        <v>226</v>
      </c>
      <c r="H29" s="2"/>
    </row>
    <row r="30" spans="1:8" ht="28.8" x14ac:dyDescent="0.3">
      <c r="A30" s="49" t="s">
        <v>139</v>
      </c>
      <c r="B30" s="51" t="s">
        <v>41</v>
      </c>
      <c r="C30" s="63" t="s">
        <v>23</v>
      </c>
      <c r="D30" s="64"/>
      <c r="E30" s="65">
        <v>5</v>
      </c>
      <c r="F30" s="66">
        <f t="shared" si="1"/>
        <v>0</v>
      </c>
      <c r="G30" s="46" t="s">
        <v>226</v>
      </c>
      <c r="H30" s="2"/>
    </row>
    <row r="31" spans="1:8" ht="28.8" x14ac:dyDescent="0.3">
      <c r="A31" s="49" t="s">
        <v>140</v>
      </c>
      <c r="B31" s="51" t="s">
        <v>182</v>
      </c>
      <c r="C31" s="63"/>
      <c r="D31" s="64"/>
      <c r="E31" s="65">
        <v>4</v>
      </c>
      <c r="F31" s="66">
        <f t="shared" si="1"/>
        <v>0</v>
      </c>
      <c r="G31" s="46" t="s">
        <v>226</v>
      </c>
      <c r="H31" s="2"/>
    </row>
    <row r="32" spans="1:8" ht="51" customHeight="1" x14ac:dyDescent="0.3">
      <c r="A32" s="49" t="s">
        <v>141</v>
      </c>
      <c r="B32" s="51" t="s">
        <v>183</v>
      </c>
      <c r="C32" s="63" t="s">
        <v>23</v>
      </c>
      <c r="D32" s="64"/>
      <c r="E32" s="65">
        <v>5</v>
      </c>
      <c r="F32" s="66">
        <f t="shared" si="1"/>
        <v>0</v>
      </c>
      <c r="G32" s="46" t="s">
        <v>226</v>
      </c>
      <c r="H32" s="2"/>
    </row>
    <row r="33" spans="1:8" ht="43.95" customHeight="1" x14ac:dyDescent="0.3">
      <c r="A33" s="49" t="s">
        <v>142</v>
      </c>
      <c r="B33" s="51" t="s">
        <v>184</v>
      </c>
      <c r="C33" s="63"/>
      <c r="D33" s="64"/>
      <c r="E33" s="65">
        <v>4</v>
      </c>
      <c r="F33" s="66">
        <f t="shared" si="1"/>
        <v>0</v>
      </c>
      <c r="G33" s="46" t="s">
        <v>226</v>
      </c>
      <c r="H33" s="2"/>
    </row>
    <row r="34" spans="1:8" ht="43.2" x14ac:dyDescent="0.3">
      <c r="A34" s="49" t="s">
        <v>143</v>
      </c>
      <c r="B34" s="51" t="s">
        <v>42</v>
      </c>
      <c r="C34" s="63" t="s">
        <v>23</v>
      </c>
      <c r="D34" s="64"/>
      <c r="E34" s="65">
        <v>5</v>
      </c>
      <c r="F34" s="66">
        <f t="shared" si="1"/>
        <v>0</v>
      </c>
      <c r="G34" s="46" t="s">
        <v>226</v>
      </c>
      <c r="H34" s="2"/>
    </row>
    <row r="35" spans="1:8" ht="28.8" x14ac:dyDescent="0.3">
      <c r="A35" s="49" t="s">
        <v>144</v>
      </c>
      <c r="B35" s="51" t="s">
        <v>43</v>
      </c>
      <c r="C35" s="63" t="s">
        <v>23</v>
      </c>
      <c r="D35" s="64"/>
      <c r="E35" s="65">
        <v>4</v>
      </c>
      <c r="F35" s="66">
        <f t="shared" si="1"/>
        <v>0</v>
      </c>
      <c r="G35" s="46" t="s">
        <v>226</v>
      </c>
      <c r="H35" s="2"/>
    </row>
    <row r="36" spans="1:8" ht="28.8" x14ac:dyDescent="0.3">
      <c r="A36" s="49" t="s">
        <v>145</v>
      </c>
      <c r="B36" s="51" t="s">
        <v>44</v>
      </c>
      <c r="C36" s="63" t="s">
        <v>23</v>
      </c>
      <c r="D36" s="64"/>
      <c r="E36" s="65">
        <v>5</v>
      </c>
      <c r="F36" s="66">
        <f t="shared" si="1"/>
        <v>0</v>
      </c>
      <c r="G36" s="46" t="s">
        <v>226</v>
      </c>
      <c r="H36" s="2"/>
    </row>
    <row r="37" spans="1:8" ht="28.8" x14ac:dyDescent="0.3">
      <c r="A37" s="49" t="s">
        <v>146</v>
      </c>
      <c r="B37" s="51" t="s">
        <v>45</v>
      </c>
      <c r="C37" s="63"/>
      <c r="D37" s="64"/>
      <c r="E37" s="65">
        <v>4</v>
      </c>
      <c r="F37" s="66">
        <f t="shared" si="1"/>
        <v>0</v>
      </c>
      <c r="G37" s="46" t="s">
        <v>226</v>
      </c>
      <c r="H37" s="2"/>
    </row>
    <row r="38" spans="1:8" ht="61.5" customHeight="1" x14ac:dyDescent="0.3">
      <c r="A38" s="49" t="s">
        <v>147</v>
      </c>
      <c r="B38" s="51" t="s">
        <v>46</v>
      </c>
      <c r="C38" s="63"/>
      <c r="D38" s="64"/>
      <c r="E38" s="65">
        <v>4</v>
      </c>
      <c r="F38" s="66">
        <f t="shared" si="1"/>
        <v>0</v>
      </c>
      <c r="G38" s="46" t="s">
        <v>226</v>
      </c>
      <c r="H38" s="2"/>
    </row>
    <row r="39" spans="1:8" ht="28.8" x14ac:dyDescent="0.3">
      <c r="A39" s="49" t="s">
        <v>230</v>
      </c>
      <c r="B39" s="51" t="s">
        <v>185</v>
      </c>
      <c r="C39" s="63"/>
      <c r="D39" s="64"/>
      <c r="E39" s="65">
        <v>4</v>
      </c>
      <c r="F39" s="66">
        <f t="shared" si="1"/>
        <v>0</v>
      </c>
      <c r="G39" s="46" t="s">
        <v>226</v>
      </c>
      <c r="H39" s="2"/>
    </row>
    <row r="40" spans="1:8" x14ac:dyDescent="0.3">
      <c r="A40" s="58" t="s">
        <v>150</v>
      </c>
      <c r="B40" s="53" t="s">
        <v>148</v>
      </c>
      <c r="C40" s="59"/>
      <c r="D40" s="60"/>
      <c r="E40" s="61"/>
      <c r="F40" s="61"/>
      <c r="G40" s="45"/>
      <c r="H40" s="62"/>
    </row>
    <row r="41" spans="1:8" ht="89.4" customHeight="1" x14ac:dyDescent="0.3">
      <c r="A41" s="49" t="s">
        <v>47</v>
      </c>
      <c r="B41" s="51" t="s">
        <v>149</v>
      </c>
      <c r="C41" s="63" t="s">
        <v>23</v>
      </c>
      <c r="D41" s="64"/>
      <c r="E41" s="65">
        <v>5</v>
      </c>
      <c r="F41" s="66">
        <f t="shared" si="1"/>
        <v>0</v>
      </c>
      <c r="G41" s="46" t="s">
        <v>225</v>
      </c>
      <c r="H41" s="2"/>
    </row>
    <row r="42" spans="1:8" ht="43.2" x14ac:dyDescent="0.3">
      <c r="A42" s="49" t="s">
        <v>49</v>
      </c>
      <c r="B42" s="51" t="s">
        <v>48</v>
      </c>
      <c r="C42" s="63" t="s">
        <v>23</v>
      </c>
      <c r="D42" s="64"/>
      <c r="E42" s="65">
        <v>5</v>
      </c>
      <c r="F42" s="66">
        <f t="shared" si="1"/>
        <v>0</v>
      </c>
      <c r="G42" s="46" t="s">
        <v>225</v>
      </c>
      <c r="H42" s="2"/>
    </row>
    <row r="43" spans="1:8" ht="22.8" x14ac:dyDescent="0.3">
      <c r="A43" s="49" t="s">
        <v>52</v>
      </c>
      <c r="B43" s="51" t="s">
        <v>50</v>
      </c>
      <c r="C43" s="63" t="s">
        <v>23</v>
      </c>
      <c r="D43" s="64"/>
      <c r="E43" s="65">
        <v>5</v>
      </c>
      <c r="F43" s="66">
        <f t="shared" si="1"/>
        <v>0</v>
      </c>
      <c r="G43" s="46" t="s">
        <v>225</v>
      </c>
      <c r="H43" s="2"/>
    </row>
    <row r="44" spans="1:8" ht="43.2" x14ac:dyDescent="0.3">
      <c r="A44" s="49" t="s">
        <v>53</v>
      </c>
      <c r="B44" s="51" t="s">
        <v>51</v>
      </c>
      <c r="C44" s="63"/>
      <c r="D44" s="64"/>
      <c r="E44" s="65">
        <v>4</v>
      </c>
      <c r="F44" s="66">
        <f t="shared" si="1"/>
        <v>0</v>
      </c>
      <c r="G44" s="46" t="s">
        <v>225</v>
      </c>
      <c r="H44" s="2"/>
    </row>
    <row r="45" spans="1:8" ht="60" customHeight="1" x14ac:dyDescent="0.3">
      <c r="A45" s="49" t="s">
        <v>155</v>
      </c>
      <c r="B45" s="51" t="s">
        <v>186</v>
      </c>
      <c r="C45" s="63"/>
      <c r="D45" s="64"/>
      <c r="E45" s="65">
        <v>5</v>
      </c>
      <c r="F45" s="66">
        <f t="shared" si="1"/>
        <v>0</v>
      </c>
      <c r="G45" s="46" t="s">
        <v>225</v>
      </c>
      <c r="H45" s="2"/>
    </row>
    <row r="46" spans="1:8" ht="57.6" x14ac:dyDescent="0.3">
      <c r="A46" s="49" t="s">
        <v>54</v>
      </c>
      <c r="B46" s="51" t="s">
        <v>237</v>
      </c>
      <c r="C46" s="63" t="s">
        <v>23</v>
      </c>
      <c r="D46" s="64"/>
      <c r="E46" s="65">
        <v>5</v>
      </c>
      <c r="F46" s="66">
        <f t="shared" si="1"/>
        <v>0</v>
      </c>
      <c r="G46" s="46" t="s">
        <v>226</v>
      </c>
      <c r="H46" s="2"/>
    </row>
    <row r="47" spans="1:8" ht="63" customHeight="1" x14ac:dyDescent="0.3">
      <c r="A47" s="49" t="s">
        <v>55</v>
      </c>
      <c r="B47" s="51" t="s">
        <v>238</v>
      </c>
      <c r="C47" s="63" t="s">
        <v>23</v>
      </c>
      <c r="D47" s="64"/>
      <c r="E47" s="65">
        <v>5</v>
      </c>
      <c r="F47" s="66">
        <f t="shared" si="1"/>
        <v>0</v>
      </c>
      <c r="G47" s="46" t="s">
        <v>226</v>
      </c>
      <c r="H47" s="2"/>
    </row>
    <row r="48" spans="1:8" ht="66.75" customHeight="1" x14ac:dyDescent="0.3">
      <c r="A48" s="49" t="s">
        <v>156</v>
      </c>
      <c r="B48" s="51" t="s">
        <v>187</v>
      </c>
      <c r="C48" s="63" t="s">
        <v>23</v>
      </c>
      <c r="D48" s="64"/>
      <c r="E48" s="65">
        <v>5</v>
      </c>
      <c r="F48" s="66">
        <f t="shared" si="1"/>
        <v>0</v>
      </c>
      <c r="G48" s="46" t="s">
        <v>225</v>
      </c>
      <c r="H48" s="2"/>
    </row>
    <row r="49" spans="1:8" ht="32.4" customHeight="1" x14ac:dyDescent="0.3">
      <c r="A49" s="49" t="s">
        <v>157</v>
      </c>
      <c r="B49" s="51" t="s">
        <v>188</v>
      </c>
      <c r="C49" s="63"/>
      <c r="D49" s="64"/>
      <c r="E49" s="65">
        <v>3</v>
      </c>
      <c r="F49" s="66">
        <f t="shared" si="1"/>
        <v>0</v>
      </c>
      <c r="G49" s="46" t="s">
        <v>225</v>
      </c>
      <c r="H49" s="2"/>
    </row>
    <row r="50" spans="1:8" ht="43.2" x14ac:dyDescent="0.3">
      <c r="A50" s="49" t="s">
        <v>158</v>
      </c>
      <c r="B50" s="51" t="s">
        <v>239</v>
      </c>
      <c r="C50" s="63" t="s">
        <v>23</v>
      </c>
      <c r="D50" s="64"/>
      <c r="E50" s="65">
        <v>5</v>
      </c>
      <c r="F50" s="66">
        <f t="shared" si="1"/>
        <v>0</v>
      </c>
      <c r="G50" s="46" t="s">
        <v>226</v>
      </c>
      <c r="H50" s="2"/>
    </row>
    <row r="51" spans="1:8" ht="46.95" customHeight="1" x14ac:dyDescent="0.3">
      <c r="A51" s="49" t="s">
        <v>159</v>
      </c>
      <c r="B51" s="51" t="s">
        <v>56</v>
      </c>
      <c r="C51" s="63" t="s">
        <v>23</v>
      </c>
      <c r="D51" s="64"/>
      <c r="E51" s="65">
        <v>5</v>
      </c>
      <c r="F51" s="66">
        <f t="shared" si="1"/>
        <v>0</v>
      </c>
      <c r="G51" s="46" t="s">
        <v>225</v>
      </c>
      <c r="H51" s="2"/>
    </row>
    <row r="52" spans="1:8" ht="43.95" customHeight="1" x14ac:dyDescent="0.3">
      <c r="A52" s="49" t="s">
        <v>160</v>
      </c>
      <c r="B52" s="51" t="s">
        <v>240</v>
      </c>
      <c r="C52" s="63" t="s">
        <v>23</v>
      </c>
      <c r="D52" s="64"/>
      <c r="E52" s="65">
        <v>5</v>
      </c>
      <c r="F52" s="66">
        <f t="shared" si="1"/>
        <v>0</v>
      </c>
      <c r="G52" s="46" t="s">
        <v>225</v>
      </c>
      <c r="H52" s="2"/>
    </row>
    <row r="53" spans="1:8" ht="43.2" x14ac:dyDescent="0.3">
      <c r="A53" s="49" t="s">
        <v>161</v>
      </c>
      <c r="B53" s="51" t="s">
        <v>57</v>
      </c>
      <c r="C53" s="63" t="s">
        <v>23</v>
      </c>
      <c r="D53" s="64"/>
      <c r="E53" s="65">
        <v>5</v>
      </c>
      <c r="F53" s="66">
        <f t="shared" si="1"/>
        <v>0</v>
      </c>
      <c r="G53" s="46" t="s">
        <v>225</v>
      </c>
      <c r="H53" s="2"/>
    </row>
    <row r="54" spans="1:8" ht="60.75" customHeight="1" x14ac:dyDescent="0.3">
      <c r="A54" s="49" t="s">
        <v>162</v>
      </c>
      <c r="B54" s="51" t="s">
        <v>58</v>
      </c>
      <c r="C54" s="63" t="s">
        <v>23</v>
      </c>
      <c r="D54" s="64"/>
      <c r="E54" s="65">
        <v>4</v>
      </c>
      <c r="F54" s="66">
        <f t="shared" si="1"/>
        <v>0</v>
      </c>
      <c r="G54" s="46" t="s">
        <v>225</v>
      </c>
      <c r="H54" s="2"/>
    </row>
    <row r="55" spans="1:8" x14ac:dyDescent="0.3">
      <c r="A55" s="58" t="s">
        <v>151</v>
      </c>
      <c r="B55" s="53" t="s">
        <v>152</v>
      </c>
      <c r="C55" s="59"/>
      <c r="D55" s="60"/>
      <c r="E55" s="61"/>
      <c r="F55" s="61"/>
      <c r="G55" s="45"/>
      <c r="H55" s="62"/>
    </row>
    <row r="56" spans="1:8" ht="90.75" customHeight="1" x14ac:dyDescent="0.3">
      <c r="A56" s="49" t="s">
        <v>59</v>
      </c>
      <c r="B56" s="51" t="s">
        <v>241</v>
      </c>
      <c r="C56" s="63" t="s">
        <v>23</v>
      </c>
      <c r="D56" s="64"/>
      <c r="E56" s="65">
        <v>5</v>
      </c>
      <c r="F56" s="66">
        <f t="shared" si="1"/>
        <v>0</v>
      </c>
      <c r="G56" s="46" t="s">
        <v>226</v>
      </c>
      <c r="H56" s="2"/>
    </row>
    <row r="57" spans="1:8" ht="88.5" customHeight="1" x14ac:dyDescent="0.3">
      <c r="A57" s="49" t="s">
        <v>60</v>
      </c>
      <c r="B57" s="51" t="s">
        <v>189</v>
      </c>
      <c r="C57" s="63"/>
      <c r="D57" s="64"/>
      <c r="E57" s="65">
        <v>5</v>
      </c>
      <c r="F57" s="66">
        <f t="shared" si="1"/>
        <v>0</v>
      </c>
      <c r="G57" s="46" t="s">
        <v>225</v>
      </c>
      <c r="H57" s="2"/>
    </row>
    <row r="58" spans="1:8" ht="64.5" customHeight="1" x14ac:dyDescent="0.3">
      <c r="A58" s="49" t="s">
        <v>62</v>
      </c>
      <c r="B58" s="51" t="s">
        <v>296</v>
      </c>
      <c r="C58" s="63" t="s">
        <v>23</v>
      </c>
      <c r="D58" s="64"/>
      <c r="E58" s="65">
        <v>5</v>
      </c>
      <c r="F58" s="66">
        <f t="shared" si="1"/>
        <v>0</v>
      </c>
      <c r="G58" s="46" t="s">
        <v>225</v>
      </c>
      <c r="H58" s="2"/>
    </row>
    <row r="59" spans="1:8" ht="43.2" x14ac:dyDescent="0.3">
      <c r="A59" s="49" t="s">
        <v>64</v>
      </c>
      <c r="B59" s="51" t="s">
        <v>61</v>
      </c>
      <c r="C59" s="63" t="s">
        <v>23</v>
      </c>
      <c r="D59" s="64"/>
      <c r="E59" s="65">
        <v>5</v>
      </c>
      <c r="F59" s="66">
        <f t="shared" si="1"/>
        <v>0</v>
      </c>
      <c r="G59" s="46" t="s">
        <v>225</v>
      </c>
      <c r="H59" s="2"/>
    </row>
    <row r="60" spans="1:8" ht="44.4" customHeight="1" x14ac:dyDescent="0.3">
      <c r="A60" s="49" t="s">
        <v>66</v>
      </c>
      <c r="B60" s="51" t="s">
        <v>63</v>
      </c>
      <c r="C60" s="63"/>
      <c r="D60" s="64"/>
      <c r="E60" s="65">
        <v>4</v>
      </c>
      <c r="F60" s="66">
        <f t="shared" si="1"/>
        <v>0</v>
      </c>
      <c r="G60" s="46" t="s">
        <v>225</v>
      </c>
      <c r="H60" s="2"/>
    </row>
    <row r="61" spans="1:8" ht="61.2" customHeight="1" x14ac:dyDescent="0.3">
      <c r="A61" s="49" t="s">
        <v>163</v>
      </c>
      <c r="B61" s="51" t="s">
        <v>242</v>
      </c>
      <c r="C61" s="63" t="s">
        <v>65</v>
      </c>
      <c r="D61" s="64"/>
      <c r="E61" s="65">
        <v>3</v>
      </c>
      <c r="F61" s="66">
        <f t="shared" si="1"/>
        <v>0</v>
      </c>
      <c r="G61" s="46" t="s">
        <v>225</v>
      </c>
      <c r="H61" s="2"/>
    </row>
    <row r="62" spans="1:8" ht="37.950000000000003" customHeight="1" x14ac:dyDescent="0.3">
      <c r="A62" s="49" t="s">
        <v>164</v>
      </c>
      <c r="B62" s="51" t="s">
        <v>243</v>
      </c>
      <c r="C62" s="63"/>
      <c r="D62" s="64"/>
      <c r="E62" s="65">
        <v>3</v>
      </c>
      <c r="F62" s="66">
        <f t="shared" si="1"/>
        <v>0</v>
      </c>
      <c r="G62" s="46" t="s">
        <v>225</v>
      </c>
      <c r="H62" s="2"/>
    </row>
    <row r="63" spans="1:8" x14ac:dyDescent="0.3">
      <c r="A63" s="58" t="s">
        <v>153</v>
      </c>
      <c r="B63" s="53" t="s">
        <v>154</v>
      </c>
      <c r="C63" s="59"/>
      <c r="D63" s="60"/>
      <c r="E63" s="61"/>
      <c r="F63" s="61"/>
      <c r="G63" s="45"/>
      <c r="H63" s="62"/>
    </row>
    <row r="64" spans="1:8" ht="77.400000000000006" customHeight="1" x14ac:dyDescent="0.3">
      <c r="A64" s="49" t="s">
        <v>72</v>
      </c>
      <c r="B64" s="51" t="s">
        <v>244</v>
      </c>
      <c r="C64" s="63" t="s">
        <v>23</v>
      </c>
      <c r="D64" s="64"/>
      <c r="E64" s="65">
        <v>5</v>
      </c>
      <c r="F64" s="66">
        <f t="shared" si="1"/>
        <v>0</v>
      </c>
      <c r="G64" s="46" t="s">
        <v>225</v>
      </c>
      <c r="H64" s="2"/>
    </row>
    <row r="65" spans="1:8" ht="43.2" x14ac:dyDescent="0.3">
      <c r="A65" s="49" t="s">
        <v>74</v>
      </c>
      <c r="B65" s="51" t="s">
        <v>245</v>
      </c>
      <c r="C65" s="63" t="s">
        <v>23</v>
      </c>
      <c r="D65" s="64"/>
      <c r="E65" s="65">
        <v>5</v>
      </c>
      <c r="F65" s="66">
        <f t="shared" si="1"/>
        <v>0</v>
      </c>
      <c r="G65" s="46" t="s">
        <v>225</v>
      </c>
      <c r="H65" s="2"/>
    </row>
    <row r="66" spans="1:8" ht="142.5" customHeight="1" x14ac:dyDescent="0.3">
      <c r="A66" s="49" t="s">
        <v>76</v>
      </c>
      <c r="B66" s="51" t="s">
        <v>67</v>
      </c>
      <c r="C66" s="63" t="s">
        <v>23</v>
      </c>
      <c r="D66" s="64"/>
      <c r="E66" s="65">
        <v>5</v>
      </c>
      <c r="F66" s="66">
        <f t="shared" si="1"/>
        <v>0</v>
      </c>
      <c r="G66" s="46" t="s">
        <v>225</v>
      </c>
      <c r="H66" s="2"/>
    </row>
    <row r="67" spans="1:8" ht="72" x14ac:dyDescent="0.3">
      <c r="A67" s="49" t="s">
        <v>79</v>
      </c>
      <c r="B67" s="51" t="s">
        <v>68</v>
      </c>
      <c r="C67" s="63"/>
      <c r="D67" s="64"/>
      <c r="E67" s="65">
        <v>4</v>
      </c>
      <c r="F67" s="66">
        <f t="shared" si="1"/>
        <v>0</v>
      </c>
      <c r="G67" s="46" t="s">
        <v>225</v>
      </c>
      <c r="H67" s="2"/>
    </row>
    <row r="68" spans="1:8" ht="57.6" x14ac:dyDescent="0.3">
      <c r="A68" s="49" t="s">
        <v>80</v>
      </c>
      <c r="B68" s="51" t="s">
        <v>69</v>
      </c>
      <c r="C68" s="63" t="s">
        <v>23</v>
      </c>
      <c r="D68" s="64"/>
      <c r="E68" s="65">
        <v>5</v>
      </c>
      <c r="F68" s="66">
        <f t="shared" si="1"/>
        <v>0</v>
      </c>
      <c r="G68" s="46" t="s">
        <v>225</v>
      </c>
      <c r="H68" s="2"/>
    </row>
    <row r="69" spans="1:8" ht="28.8" x14ac:dyDescent="0.3">
      <c r="A69" s="49" t="s">
        <v>81</v>
      </c>
      <c r="B69" s="51" t="s">
        <v>70</v>
      </c>
      <c r="C69" s="63" t="s">
        <v>23</v>
      </c>
      <c r="D69" s="64"/>
      <c r="E69" s="65">
        <v>5</v>
      </c>
      <c r="F69" s="66">
        <f t="shared" si="1"/>
        <v>0</v>
      </c>
      <c r="G69" s="46" t="s">
        <v>225</v>
      </c>
      <c r="H69" s="2"/>
    </row>
    <row r="70" spans="1:8" ht="93" customHeight="1" x14ac:dyDescent="0.3">
      <c r="A70" s="49" t="s">
        <v>82</v>
      </c>
      <c r="B70" s="51" t="s">
        <v>71</v>
      </c>
      <c r="C70" s="63" t="s">
        <v>23</v>
      </c>
      <c r="D70" s="64"/>
      <c r="E70" s="65">
        <v>5</v>
      </c>
      <c r="F70" s="66">
        <f t="shared" si="1"/>
        <v>0</v>
      </c>
      <c r="G70" s="46" t="s">
        <v>225</v>
      </c>
      <c r="H70" s="2"/>
    </row>
    <row r="71" spans="1:8" ht="28.8" x14ac:dyDescent="0.3">
      <c r="A71" s="49" t="s">
        <v>83</v>
      </c>
      <c r="B71" s="51" t="s">
        <v>246</v>
      </c>
      <c r="C71" s="63"/>
      <c r="D71" s="64"/>
      <c r="E71" s="65">
        <v>5</v>
      </c>
      <c r="F71" s="66">
        <f t="shared" si="1"/>
        <v>0</v>
      </c>
      <c r="G71" s="46" t="s">
        <v>225</v>
      </c>
      <c r="H71" s="2"/>
    </row>
    <row r="72" spans="1:8" ht="43.2" x14ac:dyDescent="0.3">
      <c r="A72" s="49" t="s">
        <v>84</v>
      </c>
      <c r="B72" s="51" t="s">
        <v>73</v>
      </c>
      <c r="C72" s="63" t="s">
        <v>23</v>
      </c>
      <c r="D72" s="64"/>
      <c r="E72" s="65">
        <v>5</v>
      </c>
      <c r="F72" s="66">
        <f t="shared" si="1"/>
        <v>0</v>
      </c>
      <c r="G72" s="46" t="s">
        <v>225</v>
      </c>
      <c r="H72" s="2"/>
    </row>
    <row r="73" spans="1:8" ht="43.2" x14ac:dyDescent="0.3">
      <c r="A73" s="49" t="s">
        <v>85</v>
      </c>
      <c r="B73" s="51" t="s">
        <v>75</v>
      </c>
      <c r="C73" s="63"/>
      <c r="D73" s="64"/>
      <c r="E73" s="65">
        <v>3</v>
      </c>
      <c r="F73" s="66">
        <f t="shared" si="1"/>
        <v>0</v>
      </c>
      <c r="G73" s="46" t="s">
        <v>225</v>
      </c>
      <c r="H73" s="2"/>
    </row>
    <row r="74" spans="1:8" ht="28.8" x14ac:dyDescent="0.3">
      <c r="A74" s="49" t="s">
        <v>86</v>
      </c>
      <c r="B74" s="51" t="s">
        <v>247</v>
      </c>
      <c r="C74" s="63"/>
      <c r="D74" s="64"/>
      <c r="E74" s="65">
        <v>3</v>
      </c>
      <c r="F74" s="66">
        <f t="shared" si="1"/>
        <v>0</v>
      </c>
      <c r="G74" s="46" t="s">
        <v>225</v>
      </c>
      <c r="H74" s="2"/>
    </row>
    <row r="75" spans="1:8" ht="57.6" x14ac:dyDescent="0.3">
      <c r="A75" s="49" t="s">
        <v>87</v>
      </c>
      <c r="B75" s="49" t="s">
        <v>248</v>
      </c>
      <c r="C75" s="63" t="s">
        <v>23</v>
      </c>
      <c r="D75" s="64"/>
      <c r="E75" s="65">
        <v>5</v>
      </c>
      <c r="F75" s="66">
        <f t="shared" si="1"/>
        <v>0</v>
      </c>
      <c r="G75" s="46" t="s">
        <v>225</v>
      </c>
      <c r="H75" s="2"/>
    </row>
    <row r="76" spans="1:8" ht="57.6" x14ac:dyDescent="0.3">
      <c r="A76" s="49" t="s">
        <v>88</v>
      </c>
      <c r="B76" s="49" t="s">
        <v>249</v>
      </c>
      <c r="C76" s="63" t="s">
        <v>23</v>
      </c>
      <c r="D76" s="64"/>
      <c r="E76" s="65">
        <v>5</v>
      </c>
      <c r="F76" s="66">
        <f t="shared" si="1"/>
        <v>0</v>
      </c>
      <c r="G76" s="46" t="s">
        <v>225</v>
      </c>
      <c r="H76" s="2"/>
    </row>
    <row r="77" spans="1:8" ht="57.6" x14ac:dyDescent="0.3">
      <c r="A77" s="49" t="s">
        <v>89</v>
      </c>
      <c r="B77" s="49" t="s">
        <v>250</v>
      </c>
      <c r="C77" s="63" t="s">
        <v>23</v>
      </c>
      <c r="D77" s="64"/>
      <c r="E77" s="65">
        <v>5</v>
      </c>
      <c r="F77" s="66">
        <f t="shared" si="1"/>
        <v>0</v>
      </c>
      <c r="G77" s="46" t="s">
        <v>225</v>
      </c>
      <c r="H77" s="2"/>
    </row>
    <row r="78" spans="1:8" ht="28.8" x14ac:dyDescent="0.3">
      <c r="A78" s="49" t="s">
        <v>90</v>
      </c>
      <c r="B78" s="76" t="s">
        <v>291</v>
      </c>
      <c r="C78" s="63" t="s">
        <v>23</v>
      </c>
      <c r="D78" s="64"/>
      <c r="E78" s="65">
        <v>5</v>
      </c>
      <c r="F78" s="66">
        <f t="shared" si="1"/>
        <v>0</v>
      </c>
      <c r="G78" s="46" t="s">
        <v>226</v>
      </c>
      <c r="H78" s="2"/>
    </row>
    <row r="79" spans="1:8" ht="57.6" x14ac:dyDescent="0.3">
      <c r="A79" s="49" t="s">
        <v>91</v>
      </c>
      <c r="B79" s="49" t="s">
        <v>251</v>
      </c>
      <c r="C79" s="63" t="s">
        <v>23</v>
      </c>
      <c r="D79" s="64"/>
      <c r="E79" s="65">
        <v>5</v>
      </c>
      <c r="F79" s="66">
        <f t="shared" si="1"/>
        <v>0</v>
      </c>
      <c r="G79" s="46" t="s">
        <v>225</v>
      </c>
      <c r="H79" s="2"/>
    </row>
    <row r="80" spans="1:8" ht="57.6" x14ac:dyDescent="0.3">
      <c r="A80" s="49" t="s">
        <v>92</v>
      </c>
      <c r="B80" s="49" t="s">
        <v>252</v>
      </c>
      <c r="C80" s="63" t="s">
        <v>23</v>
      </c>
      <c r="D80" s="64"/>
      <c r="E80" s="65">
        <v>5</v>
      </c>
      <c r="F80" s="66">
        <f t="shared" si="1"/>
        <v>0</v>
      </c>
      <c r="G80" s="46" t="s">
        <v>225</v>
      </c>
      <c r="H80" s="2"/>
    </row>
    <row r="81" spans="1:8" ht="57.6" x14ac:dyDescent="0.3">
      <c r="A81" s="49" t="s">
        <v>165</v>
      </c>
      <c r="B81" s="49" t="s">
        <v>253</v>
      </c>
      <c r="C81" s="63" t="s">
        <v>23</v>
      </c>
      <c r="D81" s="64"/>
      <c r="E81" s="65">
        <v>5</v>
      </c>
      <c r="F81" s="66">
        <f t="shared" si="1"/>
        <v>0</v>
      </c>
      <c r="G81" s="46" t="s">
        <v>225</v>
      </c>
      <c r="H81" s="2"/>
    </row>
    <row r="82" spans="1:8" ht="57.6" x14ac:dyDescent="0.3">
      <c r="A82" s="49" t="s">
        <v>166</v>
      </c>
      <c r="B82" s="49" t="s">
        <v>254</v>
      </c>
      <c r="C82" s="63"/>
      <c r="D82" s="64"/>
      <c r="E82" s="65">
        <v>4</v>
      </c>
      <c r="F82" s="66">
        <f t="shared" ref="F82:F138" si="2">D82*E82</f>
        <v>0</v>
      </c>
      <c r="G82" s="46" t="s">
        <v>225</v>
      </c>
      <c r="H82" s="2"/>
    </row>
    <row r="83" spans="1:8" ht="57.6" x14ac:dyDescent="0.3">
      <c r="A83" s="49" t="s">
        <v>167</v>
      </c>
      <c r="B83" s="49" t="s">
        <v>255</v>
      </c>
      <c r="C83" s="63"/>
      <c r="D83" s="64"/>
      <c r="E83" s="65">
        <v>4</v>
      </c>
      <c r="F83" s="66">
        <f t="shared" si="2"/>
        <v>0</v>
      </c>
      <c r="G83" s="46" t="s">
        <v>225</v>
      </c>
      <c r="H83" s="2"/>
    </row>
    <row r="84" spans="1:8" ht="57.6" x14ac:dyDescent="0.3">
      <c r="A84" s="49" t="s">
        <v>168</v>
      </c>
      <c r="B84" s="49" t="s">
        <v>256</v>
      </c>
      <c r="C84" s="63"/>
      <c r="D84" s="64"/>
      <c r="E84" s="65">
        <v>4</v>
      </c>
      <c r="F84" s="66">
        <f t="shared" si="2"/>
        <v>0</v>
      </c>
      <c r="G84" s="46" t="s">
        <v>225</v>
      </c>
      <c r="H84" s="2"/>
    </row>
    <row r="85" spans="1:8" ht="57.6" x14ac:dyDescent="0.3">
      <c r="A85" s="49" t="s">
        <v>169</v>
      </c>
      <c r="B85" s="49" t="s">
        <v>257</v>
      </c>
      <c r="C85" s="63"/>
      <c r="D85" s="64"/>
      <c r="E85" s="65">
        <v>4</v>
      </c>
      <c r="F85" s="66">
        <f t="shared" si="2"/>
        <v>0</v>
      </c>
      <c r="G85" s="46" t="s">
        <v>225</v>
      </c>
      <c r="H85" s="2"/>
    </row>
    <row r="86" spans="1:8" ht="57.6" x14ac:dyDescent="0.3">
      <c r="A86" s="49" t="s">
        <v>170</v>
      </c>
      <c r="B86" s="49" t="s">
        <v>258</v>
      </c>
      <c r="C86" s="63"/>
      <c r="D86" s="64"/>
      <c r="E86" s="65">
        <v>3</v>
      </c>
      <c r="F86" s="66">
        <f t="shared" si="2"/>
        <v>0</v>
      </c>
      <c r="G86" s="46" t="s">
        <v>225</v>
      </c>
      <c r="H86" s="2"/>
    </row>
    <row r="87" spans="1:8" ht="57.6" x14ac:dyDescent="0.3">
      <c r="A87" s="49" t="s">
        <v>171</v>
      </c>
      <c r="B87" s="49" t="s">
        <v>259</v>
      </c>
      <c r="C87" s="63"/>
      <c r="D87" s="64"/>
      <c r="E87" s="65">
        <v>3</v>
      </c>
      <c r="F87" s="66">
        <f t="shared" si="2"/>
        <v>0</v>
      </c>
      <c r="G87" s="46" t="s">
        <v>225</v>
      </c>
      <c r="H87" s="2"/>
    </row>
    <row r="88" spans="1:8" ht="57.6" x14ac:dyDescent="0.3">
      <c r="A88" s="49" t="s">
        <v>172</v>
      </c>
      <c r="B88" s="49" t="s">
        <v>260</v>
      </c>
      <c r="C88" s="63"/>
      <c r="D88" s="64"/>
      <c r="E88" s="65">
        <v>3</v>
      </c>
      <c r="F88" s="66">
        <f t="shared" si="2"/>
        <v>0</v>
      </c>
      <c r="G88" s="46" t="s">
        <v>225</v>
      </c>
      <c r="H88" s="2"/>
    </row>
    <row r="89" spans="1:8" x14ac:dyDescent="0.3">
      <c r="A89" s="58" t="s">
        <v>176</v>
      </c>
      <c r="B89" s="53" t="s">
        <v>177</v>
      </c>
      <c r="C89" s="59"/>
      <c r="D89" s="60"/>
      <c r="E89" s="61"/>
      <c r="F89" s="61"/>
      <c r="G89" s="45"/>
      <c r="H89" s="62"/>
    </row>
    <row r="90" spans="1:8" ht="77.400000000000006" customHeight="1" x14ac:dyDescent="0.3">
      <c r="A90" s="49" t="s">
        <v>93</v>
      </c>
      <c r="B90" s="51" t="s">
        <v>180</v>
      </c>
      <c r="C90" s="63" t="s">
        <v>23</v>
      </c>
      <c r="D90" s="64"/>
      <c r="E90" s="65">
        <v>5</v>
      </c>
      <c r="F90" s="66">
        <f t="shared" si="2"/>
        <v>0</v>
      </c>
      <c r="G90" s="46" t="s">
        <v>225</v>
      </c>
      <c r="H90" s="2"/>
    </row>
    <row r="91" spans="1:8" ht="57.6" x14ac:dyDescent="0.3">
      <c r="A91" s="49" t="s">
        <v>94</v>
      </c>
      <c r="B91" s="51" t="s">
        <v>261</v>
      </c>
      <c r="C91" s="63" t="s">
        <v>23</v>
      </c>
      <c r="D91" s="64"/>
      <c r="E91" s="65">
        <v>5</v>
      </c>
      <c r="F91" s="66">
        <f t="shared" si="2"/>
        <v>0</v>
      </c>
      <c r="G91" s="46" t="s">
        <v>225</v>
      </c>
      <c r="H91" s="2"/>
    </row>
    <row r="92" spans="1:8" ht="79.2" customHeight="1" x14ac:dyDescent="0.3">
      <c r="A92" s="49" t="s">
        <v>190</v>
      </c>
      <c r="B92" s="51" t="s">
        <v>262</v>
      </c>
      <c r="C92" s="63"/>
      <c r="D92" s="64"/>
      <c r="E92" s="65">
        <v>5</v>
      </c>
      <c r="F92" s="66">
        <f t="shared" si="2"/>
        <v>0</v>
      </c>
      <c r="G92" s="46" t="s">
        <v>225</v>
      </c>
      <c r="H92" s="2"/>
    </row>
    <row r="93" spans="1:8" x14ac:dyDescent="0.3">
      <c r="A93" s="58" t="s">
        <v>178</v>
      </c>
      <c r="B93" s="53" t="s">
        <v>179</v>
      </c>
      <c r="C93" s="59"/>
      <c r="D93" s="60"/>
      <c r="E93" s="61"/>
      <c r="F93" s="61"/>
      <c r="G93" s="45"/>
      <c r="H93" s="62"/>
    </row>
    <row r="94" spans="1:8" ht="28.8" x14ac:dyDescent="0.3">
      <c r="A94" s="49" t="s">
        <v>191</v>
      </c>
      <c r="B94" s="51" t="s">
        <v>181</v>
      </c>
      <c r="C94" s="63" t="s">
        <v>23</v>
      </c>
      <c r="D94" s="64"/>
      <c r="E94" s="65">
        <v>5</v>
      </c>
      <c r="F94" s="66">
        <f t="shared" si="2"/>
        <v>0</v>
      </c>
      <c r="G94" s="46" t="s">
        <v>225</v>
      </c>
      <c r="H94" s="2"/>
    </row>
    <row r="95" spans="1:8" ht="39" customHeight="1" x14ac:dyDescent="0.3">
      <c r="A95" s="49" t="s">
        <v>95</v>
      </c>
      <c r="B95" s="51" t="s">
        <v>263</v>
      </c>
      <c r="C95" s="63"/>
      <c r="D95" s="64"/>
      <c r="E95" s="65">
        <v>5</v>
      </c>
      <c r="F95" s="66">
        <f t="shared" si="2"/>
        <v>0</v>
      </c>
      <c r="G95" s="46" t="s">
        <v>96</v>
      </c>
      <c r="H95" s="2"/>
    </row>
    <row r="96" spans="1:8" ht="35.4" customHeight="1" x14ac:dyDescent="0.3">
      <c r="A96" s="49" t="s">
        <v>97</v>
      </c>
      <c r="B96" s="51" t="s">
        <v>264</v>
      </c>
      <c r="C96" s="63"/>
      <c r="D96" s="64"/>
      <c r="E96" s="65">
        <v>5</v>
      </c>
      <c r="F96" s="66">
        <f t="shared" si="2"/>
        <v>0</v>
      </c>
      <c r="G96" s="46" t="s">
        <v>96</v>
      </c>
      <c r="H96" s="2"/>
    </row>
    <row r="97" spans="1:8" ht="35.4" customHeight="1" x14ac:dyDescent="0.3">
      <c r="A97" s="49" t="s">
        <v>98</v>
      </c>
      <c r="B97" s="51" t="s">
        <v>265</v>
      </c>
      <c r="C97" s="63"/>
      <c r="D97" s="64"/>
      <c r="E97" s="65">
        <v>3</v>
      </c>
      <c r="F97" s="66">
        <f t="shared" si="2"/>
        <v>0</v>
      </c>
      <c r="G97" s="46" t="s">
        <v>226</v>
      </c>
      <c r="H97" s="2"/>
    </row>
    <row r="98" spans="1:8" ht="35.4" customHeight="1" x14ac:dyDescent="0.3">
      <c r="A98" s="49" t="s">
        <v>100</v>
      </c>
      <c r="B98" s="51" t="s">
        <v>266</v>
      </c>
      <c r="C98" s="63"/>
      <c r="D98" s="64"/>
      <c r="E98" s="65">
        <v>5</v>
      </c>
      <c r="F98" s="66">
        <f t="shared" si="2"/>
        <v>0</v>
      </c>
      <c r="G98" s="46" t="s">
        <v>96</v>
      </c>
      <c r="H98" s="2"/>
    </row>
    <row r="99" spans="1:8" ht="28.8" x14ac:dyDescent="0.3">
      <c r="A99" s="49" t="s">
        <v>101</v>
      </c>
      <c r="B99" s="51" t="s">
        <v>99</v>
      </c>
      <c r="C99" s="63" t="s">
        <v>23</v>
      </c>
      <c r="D99" s="64"/>
      <c r="E99" s="65">
        <v>5</v>
      </c>
      <c r="F99" s="66">
        <f t="shared" si="2"/>
        <v>0</v>
      </c>
      <c r="G99" s="46" t="s">
        <v>226</v>
      </c>
      <c r="H99" s="2"/>
    </row>
    <row r="100" spans="1:8" ht="28.8" x14ac:dyDescent="0.3">
      <c r="A100" s="49" t="s">
        <v>102</v>
      </c>
      <c r="B100" s="51" t="s">
        <v>267</v>
      </c>
      <c r="C100" s="63" t="s">
        <v>23</v>
      </c>
      <c r="D100" s="64"/>
      <c r="E100" s="65">
        <v>5</v>
      </c>
      <c r="F100" s="66">
        <f t="shared" si="2"/>
        <v>0</v>
      </c>
      <c r="G100" s="46" t="s">
        <v>225</v>
      </c>
      <c r="H100" s="2"/>
    </row>
    <row r="101" spans="1:8" ht="43.95" customHeight="1" x14ac:dyDescent="0.3">
      <c r="A101" s="49" t="s">
        <v>103</v>
      </c>
      <c r="B101" s="51" t="s">
        <v>268</v>
      </c>
      <c r="C101" s="63"/>
      <c r="D101" s="64"/>
      <c r="E101" s="65">
        <v>5</v>
      </c>
      <c r="F101" s="66">
        <f t="shared" si="2"/>
        <v>0</v>
      </c>
      <c r="G101" s="46" t="s">
        <v>225</v>
      </c>
      <c r="H101" s="2"/>
    </row>
    <row r="102" spans="1:8" ht="28.8" x14ac:dyDescent="0.3">
      <c r="A102" s="49" t="s">
        <v>104</v>
      </c>
      <c r="B102" s="51" t="s">
        <v>269</v>
      </c>
      <c r="C102" s="63"/>
      <c r="D102" s="64"/>
      <c r="E102" s="65">
        <v>5</v>
      </c>
      <c r="F102" s="66">
        <f t="shared" si="2"/>
        <v>0</v>
      </c>
      <c r="G102" s="46" t="s">
        <v>96</v>
      </c>
      <c r="H102" s="2"/>
    </row>
    <row r="103" spans="1:8" ht="43.2" x14ac:dyDescent="0.3">
      <c r="A103" s="49" t="s">
        <v>194</v>
      </c>
      <c r="B103" s="51" t="s">
        <v>192</v>
      </c>
      <c r="C103" s="63"/>
      <c r="D103" s="64"/>
      <c r="E103" s="65">
        <v>5</v>
      </c>
      <c r="F103" s="66">
        <f t="shared" si="2"/>
        <v>0</v>
      </c>
      <c r="G103" s="46" t="s">
        <v>225</v>
      </c>
      <c r="H103" s="2"/>
    </row>
    <row r="104" spans="1:8" ht="43.2" x14ac:dyDescent="0.3">
      <c r="A104" s="49" t="s">
        <v>195</v>
      </c>
      <c r="B104" s="51" t="s">
        <v>193</v>
      </c>
      <c r="C104" s="63"/>
      <c r="D104" s="64"/>
      <c r="E104" s="65">
        <v>5</v>
      </c>
      <c r="F104" s="66">
        <f t="shared" si="2"/>
        <v>0</v>
      </c>
      <c r="G104" s="46" t="s">
        <v>226</v>
      </c>
      <c r="H104" s="2"/>
    </row>
    <row r="105" spans="1:8" ht="64.95" customHeight="1" x14ac:dyDescent="0.3">
      <c r="A105" s="49" t="s">
        <v>196</v>
      </c>
      <c r="B105" s="51" t="s">
        <v>270</v>
      </c>
      <c r="C105" s="63" t="s">
        <v>23</v>
      </c>
      <c r="D105" s="64"/>
      <c r="E105" s="65">
        <v>5</v>
      </c>
      <c r="F105" s="66">
        <f t="shared" si="2"/>
        <v>0</v>
      </c>
      <c r="G105" s="46" t="s">
        <v>225</v>
      </c>
      <c r="H105" s="2"/>
    </row>
    <row r="106" spans="1:8" ht="34.200000000000003" customHeight="1" x14ac:dyDescent="0.3">
      <c r="A106" s="49" t="s">
        <v>197</v>
      </c>
      <c r="B106" s="51" t="s">
        <v>271</v>
      </c>
      <c r="C106" s="63"/>
      <c r="D106" s="64"/>
      <c r="E106" s="65">
        <v>5</v>
      </c>
      <c r="F106" s="66">
        <f t="shared" si="2"/>
        <v>0</v>
      </c>
      <c r="G106" s="46" t="s">
        <v>96</v>
      </c>
      <c r="H106" s="2"/>
    </row>
    <row r="107" spans="1:8" ht="28.8" x14ac:dyDescent="0.3">
      <c r="A107" s="49" t="s">
        <v>198</v>
      </c>
      <c r="B107" s="51" t="s">
        <v>272</v>
      </c>
      <c r="C107" s="63"/>
      <c r="D107" s="64"/>
      <c r="E107" s="65">
        <v>5</v>
      </c>
      <c r="F107" s="66">
        <f t="shared" si="2"/>
        <v>0</v>
      </c>
      <c r="G107" s="46" t="s">
        <v>96</v>
      </c>
      <c r="H107" s="2"/>
    </row>
    <row r="108" spans="1:8" x14ac:dyDescent="0.3">
      <c r="A108" s="58">
        <v>3</v>
      </c>
      <c r="B108" s="53" t="s">
        <v>105</v>
      </c>
      <c r="C108" s="59"/>
      <c r="D108" s="60"/>
      <c r="E108" s="61"/>
      <c r="F108" s="61"/>
      <c r="G108" s="45"/>
      <c r="H108" s="62"/>
    </row>
    <row r="109" spans="1:8" ht="43.2" customHeight="1" x14ac:dyDescent="0.3">
      <c r="A109" s="49" t="s">
        <v>106</v>
      </c>
      <c r="B109" s="51" t="s">
        <v>273</v>
      </c>
      <c r="C109" s="63"/>
      <c r="D109" s="64"/>
      <c r="E109" s="65">
        <v>4</v>
      </c>
      <c r="F109" s="66">
        <f t="shared" si="2"/>
        <v>0</v>
      </c>
      <c r="G109" s="46" t="s">
        <v>226</v>
      </c>
      <c r="H109" s="2"/>
    </row>
    <row r="110" spans="1:8" ht="43.2" x14ac:dyDescent="0.3">
      <c r="A110" s="49" t="s">
        <v>107</v>
      </c>
      <c r="B110" s="13" t="s">
        <v>202</v>
      </c>
      <c r="C110" s="63"/>
      <c r="D110" s="64"/>
      <c r="E110" s="65">
        <v>5</v>
      </c>
      <c r="F110" s="66">
        <f t="shared" si="2"/>
        <v>0</v>
      </c>
      <c r="G110" s="46" t="s">
        <v>225</v>
      </c>
      <c r="H110" s="2"/>
    </row>
    <row r="111" spans="1:8" ht="28.8" x14ac:dyDescent="0.3">
      <c r="A111" s="49" t="s">
        <v>108</v>
      </c>
      <c r="B111" s="13" t="s">
        <v>274</v>
      </c>
      <c r="C111" s="63"/>
      <c r="D111" s="64"/>
      <c r="E111" s="65">
        <v>3</v>
      </c>
      <c r="F111" s="66">
        <f t="shared" si="2"/>
        <v>0</v>
      </c>
      <c r="G111" s="46" t="s">
        <v>225</v>
      </c>
      <c r="H111" s="2"/>
    </row>
    <row r="112" spans="1:8" ht="28.8" x14ac:dyDescent="0.3">
      <c r="A112" s="49" t="s">
        <v>199</v>
      </c>
      <c r="B112" s="13" t="s">
        <v>275</v>
      </c>
      <c r="C112" s="63" t="s">
        <v>23</v>
      </c>
      <c r="D112" s="64"/>
      <c r="E112" s="65">
        <v>5</v>
      </c>
      <c r="F112" s="66">
        <f t="shared" si="2"/>
        <v>0</v>
      </c>
      <c r="G112" s="46" t="s">
        <v>225</v>
      </c>
      <c r="H112" s="2"/>
    </row>
    <row r="113" spans="1:9" x14ac:dyDescent="0.3">
      <c r="A113" s="58">
        <v>4</v>
      </c>
      <c r="B113" s="53" t="s">
        <v>109</v>
      </c>
      <c r="C113" s="59"/>
      <c r="D113" s="60"/>
      <c r="E113" s="61"/>
      <c r="F113" s="61"/>
      <c r="G113" s="45"/>
      <c r="H113" s="62"/>
    </row>
    <row r="114" spans="1:9" ht="72" x14ac:dyDescent="0.3">
      <c r="A114" s="49" t="s">
        <v>110</v>
      </c>
      <c r="B114" s="13" t="s">
        <v>203</v>
      </c>
      <c r="C114" s="63" t="s">
        <v>23</v>
      </c>
      <c r="D114" s="64"/>
      <c r="E114" s="65">
        <v>5</v>
      </c>
      <c r="F114" s="66">
        <f t="shared" si="2"/>
        <v>0</v>
      </c>
      <c r="G114" s="46" t="s">
        <v>225</v>
      </c>
      <c r="H114" s="2"/>
    </row>
    <row r="115" spans="1:9" ht="43.2" x14ac:dyDescent="0.3">
      <c r="A115" s="49" t="s">
        <v>111</v>
      </c>
      <c r="B115" s="13" t="s">
        <v>204</v>
      </c>
      <c r="C115" s="63" t="s">
        <v>23</v>
      </c>
      <c r="D115" s="64"/>
      <c r="E115" s="65">
        <v>5</v>
      </c>
      <c r="F115" s="66">
        <f t="shared" si="2"/>
        <v>0</v>
      </c>
      <c r="G115" s="46" t="s">
        <v>225</v>
      </c>
      <c r="H115" s="2"/>
    </row>
    <row r="116" spans="1:9" x14ac:dyDescent="0.3">
      <c r="A116" s="58">
        <v>5</v>
      </c>
      <c r="B116" s="53" t="s">
        <v>112</v>
      </c>
      <c r="C116" s="59"/>
      <c r="D116" s="60"/>
      <c r="E116" s="61"/>
      <c r="F116" s="61"/>
      <c r="G116" s="45"/>
      <c r="H116" s="62"/>
    </row>
    <row r="117" spans="1:9" ht="28.8" x14ac:dyDescent="0.3">
      <c r="A117" s="49" t="s">
        <v>200</v>
      </c>
      <c r="B117" s="13" t="s">
        <v>276</v>
      </c>
      <c r="C117" s="63"/>
      <c r="D117" s="64"/>
      <c r="E117" s="65">
        <v>3</v>
      </c>
      <c r="F117" s="66">
        <f t="shared" si="2"/>
        <v>0</v>
      </c>
      <c r="G117" s="46" t="s">
        <v>225</v>
      </c>
      <c r="H117" s="2"/>
    </row>
    <row r="118" spans="1:9" ht="63" customHeight="1" x14ac:dyDescent="0.3">
      <c r="A118" s="49" t="s">
        <v>201</v>
      </c>
      <c r="B118" s="13" t="s">
        <v>277</v>
      </c>
      <c r="C118" s="63"/>
      <c r="D118" s="64"/>
      <c r="E118" s="65">
        <v>4</v>
      </c>
      <c r="F118" s="66">
        <f t="shared" si="2"/>
        <v>0</v>
      </c>
      <c r="G118" s="46" t="s">
        <v>225</v>
      </c>
      <c r="H118" s="2"/>
    </row>
    <row r="119" spans="1:9" x14ac:dyDescent="0.3">
      <c r="A119" s="58">
        <v>6</v>
      </c>
      <c r="B119" s="53" t="s">
        <v>113</v>
      </c>
      <c r="C119" s="59"/>
      <c r="D119" s="60"/>
      <c r="E119" s="61"/>
      <c r="F119" s="61"/>
      <c r="G119" s="45"/>
      <c r="H119" s="62"/>
      <c r="I119" s="67"/>
    </row>
    <row r="120" spans="1:9" ht="43.2" x14ac:dyDescent="0.3">
      <c r="A120" s="49" t="s">
        <v>205</v>
      </c>
      <c r="B120" s="13" t="s">
        <v>278</v>
      </c>
      <c r="C120" s="63"/>
      <c r="D120" s="64"/>
      <c r="E120" s="65">
        <v>5</v>
      </c>
      <c r="F120" s="66">
        <f t="shared" si="2"/>
        <v>0</v>
      </c>
      <c r="G120" s="46" t="s">
        <v>225</v>
      </c>
      <c r="H120" s="2"/>
      <c r="I120" s="67"/>
    </row>
    <row r="121" spans="1:9" ht="28.8" x14ac:dyDescent="0.3">
      <c r="A121" s="49" t="s">
        <v>207</v>
      </c>
      <c r="B121" s="51" t="s">
        <v>77</v>
      </c>
      <c r="C121" s="63" t="s">
        <v>23</v>
      </c>
      <c r="D121" s="64"/>
      <c r="E121" s="65">
        <v>5</v>
      </c>
      <c r="F121" s="66">
        <f t="shared" si="2"/>
        <v>0</v>
      </c>
      <c r="G121" s="46" t="s">
        <v>226</v>
      </c>
      <c r="H121" s="2"/>
    </row>
    <row r="122" spans="1:9" ht="50.4" customHeight="1" x14ac:dyDescent="0.3">
      <c r="A122" s="49" t="s">
        <v>208</v>
      </c>
      <c r="B122" s="13" t="s">
        <v>114</v>
      </c>
      <c r="C122" s="63" t="s">
        <v>23</v>
      </c>
      <c r="D122" s="64"/>
      <c r="E122" s="65">
        <v>5</v>
      </c>
      <c r="F122" s="66">
        <f t="shared" si="2"/>
        <v>0</v>
      </c>
      <c r="G122" s="46" t="s">
        <v>225</v>
      </c>
      <c r="H122" s="2"/>
      <c r="I122" s="67"/>
    </row>
    <row r="123" spans="1:9" ht="22.8" x14ac:dyDescent="0.3">
      <c r="A123" s="49" t="s">
        <v>209</v>
      </c>
      <c r="B123" s="14" t="s">
        <v>206</v>
      </c>
      <c r="C123" s="63"/>
      <c r="D123" s="64"/>
      <c r="E123" s="65">
        <v>4</v>
      </c>
      <c r="F123" s="66">
        <f t="shared" si="2"/>
        <v>0</v>
      </c>
      <c r="G123" s="46" t="s">
        <v>225</v>
      </c>
      <c r="H123" s="2"/>
      <c r="I123" s="67"/>
    </row>
    <row r="124" spans="1:9" ht="61.95" customHeight="1" x14ac:dyDescent="0.3">
      <c r="A124" s="49" t="s">
        <v>210</v>
      </c>
      <c r="B124" s="14" t="s">
        <v>279</v>
      </c>
      <c r="C124" s="63" t="s">
        <v>23</v>
      </c>
      <c r="D124" s="64"/>
      <c r="E124" s="65">
        <v>5</v>
      </c>
      <c r="F124" s="66">
        <f t="shared" si="2"/>
        <v>0</v>
      </c>
      <c r="G124" s="46" t="s">
        <v>225</v>
      </c>
      <c r="H124" s="2"/>
    </row>
    <row r="125" spans="1:9" x14ac:dyDescent="0.3">
      <c r="A125" s="58">
        <v>7</v>
      </c>
      <c r="B125" s="53" t="s">
        <v>115</v>
      </c>
      <c r="C125" s="59"/>
      <c r="D125" s="60"/>
      <c r="E125" s="61"/>
      <c r="F125" s="61"/>
      <c r="G125" s="45"/>
      <c r="H125" s="62"/>
    </row>
    <row r="126" spans="1:9" ht="153.6" customHeight="1" x14ac:dyDescent="0.3">
      <c r="A126" s="49" t="s">
        <v>211</v>
      </c>
      <c r="B126" s="50" t="s">
        <v>116</v>
      </c>
      <c r="C126" s="63" t="s">
        <v>23</v>
      </c>
      <c r="D126" s="64"/>
      <c r="E126" s="65">
        <v>5</v>
      </c>
      <c r="F126" s="66">
        <f t="shared" si="2"/>
        <v>0</v>
      </c>
      <c r="G126" s="46" t="s">
        <v>117</v>
      </c>
      <c r="H126" s="2"/>
    </row>
    <row r="127" spans="1:9" ht="47.4" customHeight="1" x14ac:dyDescent="0.3">
      <c r="A127" s="49" t="s">
        <v>212</v>
      </c>
      <c r="B127" s="13" t="s">
        <v>220</v>
      </c>
      <c r="C127" s="68"/>
      <c r="D127" s="64"/>
      <c r="E127" s="65">
        <v>5</v>
      </c>
      <c r="F127" s="66">
        <f t="shared" si="2"/>
        <v>0</v>
      </c>
      <c r="G127" s="46" t="s">
        <v>117</v>
      </c>
      <c r="H127" s="2"/>
    </row>
    <row r="128" spans="1:9" ht="86.4" customHeight="1" x14ac:dyDescent="0.3">
      <c r="A128" s="49" t="s">
        <v>213</v>
      </c>
      <c r="B128" s="13" t="s">
        <v>221</v>
      </c>
      <c r="C128" s="63" t="s">
        <v>23</v>
      </c>
      <c r="D128" s="64"/>
      <c r="E128" s="65">
        <v>5</v>
      </c>
      <c r="F128" s="66">
        <f t="shared" si="2"/>
        <v>0</v>
      </c>
      <c r="G128" s="46" t="s">
        <v>117</v>
      </c>
      <c r="H128" s="2"/>
    </row>
    <row r="129" spans="1:9" ht="95.4" customHeight="1" x14ac:dyDescent="0.3">
      <c r="A129" s="49" t="s">
        <v>214</v>
      </c>
      <c r="B129" s="13" t="s">
        <v>292</v>
      </c>
      <c r="C129" s="63" t="s">
        <v>23</v>
      </c>
      <c r="D129" s="64"/>
      <c r="E129" s="65">
        <v>5</v>
      </c>
      <c r="F129" s="66">
        <f t="shared" si="2"/>
        <v>0</v>
      </c>
      <c r="G129" s="46" t="s">
        <v>117</v>
      </c>
      <c r="H129" s="2"/>
    </row>
    <row r="130" spans="1:9" ht="86.4" x14ac:dyDescent="0.3">
      <c r="A130" s="49" t="s">
        <v>215</v>
      </c>
      <c r="B130" s="13" t="s">
        <v>293</v>
      </c>
      <c r="C130" s="68"/>
      <c r="D130" s="64"/>
      <c r="E130" s="65">
        <v>4</v>
      </c>
      <c r="F130" s="66">
        <f t="shared" si="2"/>
        <v>0</v>
      </c>
      <c r="G130" s="46" t="s">
        <v>117</v>
      </c>
      <c r="H130" s="2"/>
    </row>
    <row r="131" spans="1:9" ht="72" x14ac:dyDescent="0.3">
      <c r="A131" s="49" t="s">
        <v>216</v>
      </c>
      <c r="B131" s="13" t="s">
        <v>222</v>
      </c>
      <c r="C131" s="63" t="s">
        <v>23</v>
      </c>
      <c r="D131" s="64"/>
      <c r="E131" s="65">
        <v>5</v>
      </c>
      <c r="F131" s="66">
        <f t="shared" si="2"/>
        <v>0</v>
      </c>
      <c r="G131" s="46" t="s">
        <v>117</v>
      </c>
      <c r="H131" s="2"/>
    </row>
    <row r="132" spans="1:9" ht="93.6" customHeight="1" x14ac:dyDescent="0.3">
      <c r="A132" s="49" t="s">
        <v>217</v>
      </c>
      <c r="B132" s="13" t="s">
        <v>281</v>
      </c>
      <c r="C132" s="63" t="s">
        <v>23</v>
      </c>
      <c r="D132" s="64"/>
      <c r="E132" s="65">
        <v>5</v>
      </c>
      <c r="F132" s="66">
        <f t="shared" si="2"/>
        <v>0</v>
      </c>
      <c r="G132" s="46" t="s">
        <v>118</v>
      </c>
      <c r="H132" s="2"/>
    </row>
    <row r="133" spans="1:9" ht="64.2" customHeight="1" x14ac:dyDescent="0.3">
      <c r="A133" s="49" t="s">
        <v>218</v>
      </c>
      <c r="B133" s="13" t="s">
        <v>280</v>
      </c>
      <c r="C133" s="63" t="s">
        <v>23</v>
      </c>
      <c r="D133" s="64"/>
      <c r="E133" s="65">
        <v>5</v>
      </c>
      <c r="F133" s="66">
        <f t="shared" si="2"/>
        <v>0</v>
      </c>
      <c r="G133" s="46" t="s">
        <v>117</v>
      </c>
      <c r="H133" s="2"/>
    </row>
    <row r="134" spans="1:9" ht="64.2" customHeight="1" x14ac:dyDescent="0.3">
      <c r="A134" s="49" t="s">
        <v>219</v>
      </c>
      <c r="B134" s="13" t="s">
        <v>283</v>
      </c>
      <c r="C134" s="63"/>
      <c r="D134" s="64"/>
      <c r="E134" s="65">
        <v>5</v>
      </c>
      <c r="F134" s="66">
        <f t="shared" si="2"/>
        <v>0</v>
      </c>
      <c r="G134" s="46" t="s">
        <v>282</v>
      </c>
      <c r="H134" s="2"/>
    </row>
    <row r="135" spans="1:9" ht="78.599999999999994" customHeight="1" x14ac:dyDescent="0.3">
      <c r="A135" s="49" t="s">
        <v>287</v>
      </c>
      <c r="B135" s="13" t="s">
        <v>284</v>
      </c>
      <c r="C135" s="63"/>
      <c r="D135" s="64"/>
      <c r="E135" s="65">
        <v>5</v>
      </c>
      <c r="F135" s="66">
        <f t="shared" si="2"/>
        <v>0</v>
      </c>
      <c r="G135" s="46" t="s">
        <v>282</v>
      </c>
      <c r="H135" s="2"/>
    </row>
    <row r="136" spans="1:9" ht="78.599999999999994" customHeight="1" x14ac:dyDescent="0.3">
      <c r="A136" s="49" t="s">
        <v>288</v>
      </c>
      <c r="B136" s="13" t="s">
        <v>285</v>
      </c>
      <c r="C136" s="63"/>
      <c r="D136" s="64"/>
      <c r="E136" s="65">
        <v>5</v>
      </c>
      <c r="F136" s="66">
        <f t="shared" si="2"/>
        <v>0</v>
      </c>
      <c r="G136" s="46" t="s">
        <v>282</v>
      </c>
      <c r="H136" s="2"/>
    </row>
    <row r="137" spans="1:9" ht="78.599999999999994" customHeight="1" x14ac:dyDescent="0.3">
      <c r="A137" s="49" t="s">
        <v>289</v>
      </c>
      <c r="B137" s="13" t="s">
        <v>286</v>
      </c>
      <c r="C137" s="63"/>
      <c r="D137" s="64"/>
      <c r="E137" s="65">
        <v>4</v>
      </c>
      <c r="F137" s="66">
        <f t="shared" si="2"/>
        <v>0</v>
      </c>
      <c r="G137" s="46" t="s">
        <v>282</v>
      </c>
      <c r="H137" s="2"/>
    </row>
    <row r="138" spans="1:9" ht="34.200000000000003" customHeight="1" x14ac:dyDescent="0.3">
      <c r="A138" s="49" t="s">
        <v>290</v>
      </c>
      <c r="B138" s="13" t="s">
        <v>223</v>
      </c>
      <c r="C138" s="63" t="s">
        <v>23</v>
      </c>
      <c r="D138" s="64"/>
      <c r="E138" s="65">
        <v>5</v>
      </c>
      <c r="F138" s="66">
        <f t="shared" si="2"/>
        <v>0</v>
      </c>
      <c r="G138" s="46" t="s">
        <v>117</v>
      </c>
      <c r="H138" s="2"/>
    </row>
    <row r="139" spans="1:9" ht="15.6" customHeight="1" x14ac:dyDescent="0.3">
      <c r="A139" s="93" t="s">
        <v>119</v>
      </c>
      <c r="B139" s="93"/>
      <c r="C139" s="93"/>
      <c r="D139" s="93"/>
      <c r="E139" s="93"/>
      <c r="F139" s="73">
        <f>SUM(F10:F138)</f>
        <v>0</v>
      </c>
      <c r="G139" s="48"/>
    </row>
    <row r="140" spans="1:9" x14ac:dyDescent="0.3">
      <c r="E140" s="72"/>
      <c r="F140" s="75"/>
      <c r="G140" s="48"/>
    </row>
    <row r="142" spans="1:9" ht="24" x14ac:dyDescent="0.3">
      <c r="A142" s="56"/>
      <c r="B142" s="42" t="s">
        <v>120</v>
      </c>
      <c r="C142" s="85" t="s">
        <v>127</v>
      </c>
      <c r="D142" s="86"/>
      <c r="E142" s="86"/>
      <c r="F142" s="86"/>
      <c r="G142" s="86"/>
      <c r="H142" s="86"/>
    </row>
    <row r="143" spans="1:9" x14ac:dyDescent="0.3">
      <c r="A143" s="56"/>
      <c r="B143" s="55">
        <v>0</v>
      </c>
      <c r="C143" s="78" t="s">
        <v>224</v>
      </c>
      <c r="D143" s="78"/>
      <c r="E143" s="78"/>
      <c r="F143" s="78"/>
      <c r="G143" s="78"/>
      <c r="H143" s="78"/>
    </row>
    <row r="144" spans="1:9" ht="45" customHeight="1" x14ac:dyDescent="0.3">
      <c r="A144" s="56"/>
      <c r="B144" s="55">
        <v>1</v>
      </c>
      <c r="C144" s="78" t="s">
        <v>295</v>
      </c>
      <c r="D144" s="78"/>
      <c r="E144" s="78"/>
      <c r="F144" s="78"/>
      <c r="G144" s="78"/>
      <c r="H144" s="78"/>
      <c r="I144" s="77"/>
    </row>
    <row r="145" spans="1:9" ht="30.75" customHeight="1" x14ac:dyDescent="0.3">
      <c r="A145" s="56"/>
      <c r="B145" s="55">
        <v>2</v>
      </c>
      <c r="C145" s="78" t="s">
        <v>294</v>
      </c>
      <c r="D145" s="78"/>
      <c r="E145" s="78"/>
      <c r="F145" s="78"/>
      <c r="G145" s="78"/>
      <c r="H145" s="78"/>
      <c r="I145" s="77"/>
    </row>
  </sheetData>
  <sheetProtection selectLockedCells="1"/>
  <autoFilter ref="A8:H140" xr:uid="{00000000-0009-0000-0000-000001000000}"/>
  <mergeCells count="17">
    <mergeCell ref="H7:H8"/>
    <mergeCell ref="I144:I145"/>
    <mergeCell ref="C144:H144"/>
    <mergeCell ref="C145:H145"/>
    <mergeCell ref="A6:H6"/>
    <mergeCell ref="A1:B5"/>
    <mergeCell ref="C1:H5"/>
    <mergeCell ref="C142:H142"/>
    <mergeCell ref="C143:H143"/>
    <mergeCell ref="A7:A8"/>
    <mergeCell ref="B7:B8"/>
    <mergeCell ref="C7:C8"/>
    <mergeCell ref="D7:D8"/>
    <mergeCell ref="E7:E8"/>
    <mergeCell ref="F7:F8"/>
    <mergeCell ref="A139:E139"/>
    <mergeCell ref="G7:G8"/>
  </mergeCells>
  <phoneticPr fontId="16" type="noConversion"/>
  <dataValidations count="1">
    <dataValidation type="list" allowBlank="1" showInputMessage="1" showErrorMessage="1" sqref="D146:D1048576 D140:D141 D126:D138 D9:D112 D117:D118 D120:D124 D114:D115" xr:uid="{00000000-0002-0000-0100-000000000000}">
      <formula1>$B$143:$B$145</formula1>
    </dataValidation>
  </dataValidation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F3F2DA-5268-46C0-AA59-6FF8332E646F}">
  <dimension ref="A2:N16"/>
  <sheetViews>
    <sheetView zoomScale="90" zoomScaleNormal="90" workbookViewId="0">
      <selection activeCell="A2" sqref="A2:H16"/>
    </sheetView>
  </sheetViews>
  <sheetFormatPr baseColWidth="10" defaultColWidth="11.44140625" defaultRowHeight="14.4" x14ac:dyDescent="0.3"/>
  <cols>
    <col min="1" max="1" width="15.33203125" customWidth="1"/>
    <col min="2" max="2" width="64" customWidth="1"/>
    <col min="4" max="4" width="8.44140625" customWidth="1"/>
    <col min="5" max="5" width="6.6640625" customWidth="1"/>
    <col min="6" max="6" width="14.44140625" customWidth="1"/>
    <col min="7" max="7" width="14.44140625" style="37" customWidth="1"/>
    <col min="8" max="8" width="35.33203125" customWidth="1"/>
  </cols>
  <sheetData>
    <row r="2" spans="1:14" x14ac:dyDescent="0.3">
      <c r="A2" s="96" t="s">
        <v>122</v>
      </c>
      <c r="B2" s="97"/>
      <c r="C2" s="97"/>
      <c r="D2" s="97"/>
      <c r="E2" s="97"/>
      <c r="F2" s="97"/>
      <c r="G2" s="97"/>
      <c r="H2" s="97"/>
      <c r="I2" s="37"/>
      <c r="J2" s="37"/>
      <c r="K2" s="37"/>
      <c r="L2" s="37"/>
      <c r="M2" s="37"/>
      <c r="N2" s="37"/>
    </row>
    <row r="3" spans="1:14" s="41" customFormat="1" ht="36" x14ac:dyDescent="0.3">
      <c r="A3" s="39" t="s">
        <v>123</v>
      </c>
      <c r="B3" s="40" t="s">
        <v>124</v>
      </c>
      <c r="C3" s="5" t="s">
        <v>16</v>
      </c>
      <c r="D3" s="3" t="s">
        <v>232</v>
      </c>
      <c r="E3" s="3" t="s">
        <v>17</v>
      </c>
      <c r="F3" s="3" t="s">
        <v>18</v>
      </c>
      <c r="G3" s="3" t="s">
        <v>19</v>
      </c>
      <c r="H3" s="3" t="s">
        <v>20</v>
      </c>
    </row>
    <row r="4" spans="1:14" x14ac:dyDescent="0.3">
      <c r="A4" s="9">
        <v>1</v>
      </c>
      <c r="B4" s="12" t="s">
        <v>121</v>
      </c>
      <c r="C4" s="6"/>
      <c r="D4" s="31"/>
      <c r="E4" s="29"/>
      <c r="F4" s="29"/>
      <c r="G4" s="29"/>
      <c r="H4" s="7"/>
      <c r="I4" s="37"/>
      <c r="J4" s="37"/>
      <c r="K4" s="37"/>
      <c r="L4" s="37"/>
      <c r="M4" s="37"/>
      <c r="N4" s="37"/>
    </row>
    <row r="5" spans="1:14" ht="43.2" x14ac:dyDescent="0.3">
      <c r="A5" s="38" t="s">
        <v>22</v>
      </c>
      <c r="B5" s="13" t="s">
        <v>26</v>
      </c>
      <c r="C5" s="1" t="s">
        <v>23</v>
      </c>
      <c r="D5" s="34"/>
      <c r="E5" s="30">
        <v>5</v>
      </c>
      <c r="F5" s="30"/>
      <c r="G5" s="46" t="s">
        <v>125</v>
      </c>
      <c r="H5" s="2"/>
      <c r="I5" s="37"/>
      <c r="J5" s="37"/>
      <c r="K5" s="37"/>
      <c r="L5" s="37"/>
      <c r="M5" s="37"/>
      <c r="N5" s="37"/>
    </row>
    <row r="6" spans="1:14" ht="28.8" x14ac:dyDescent="0.3">
      <c r="A6" s="10" t="s">
        <v>128</v>
      </c>
      <c r="B6" s="13" t="s">
        <v>174</v>
      </c>
      <c r="C6" s="1" t="s">
        <v>65</v>
      </c>
      <c r="D6" s="34"/>
      <c r="E6" s="30">
        <v>5</v>
      </c>
      <c r="F6" s="30"/>
      <c r="G6" s="46" t="s">
        <v>226</v>
      </c>
      <c r="H6" s="2"/>
      <c r="I6" s="37"/>
      <c r="J6" s="37"/>
      <c r="K6" s="37"/>
      <c r="L6" s="37"/>
      <c r="M6" s="37"/>
      <c r="N6" s="37"/>
    </row>
    <row r="7" spans="1:14" s="4" customFormat="1" ht="28.8" x14ac:dyDescent="0.3">
      <c r="A7" s="10" t="s">
        <v>24</v>
      </c>
      <c r="B7" s="13" t="s">
        <v>175</v>
      </c>
      <c r="C7" s="1"/>
      <c r="D7" s="34"/>
      <c r="E7" s="30">
        <v>3</v>
      </c>
      <c r="F7" s="44"/>
      <c r="G7" s="46" t="s">
        <v>226</v>
      </c>
      <c r="H7" s="2"/>
      <c r="I7" s="37"/>
    </row>
    <row r="8" spans="1:14" x14ac:dyDescent="0.3">
      <c r="A8" s="9">
        <v>2</v>
      </c>
      <c r="B8" s="12" t="s">
        <v>21</v>
      </c>
      <c r="C8" s="6"/>
      <c r="D8" s="35"/>
      <c r="E8" s="29"/>
      <c r="F8" s="29"/>
      <c r="G8" s="29"/>
      <c r="H8" s="7"/>
      <c r="I8" s="37"/>
      <c r="J8" s="37"/>
      <c r="K8" s="37"/>
      <c r="L8" s="37"/>
      <c r="M8" s="37"/>
      <c r="N8" s="37"/>
    </row>
    <row r="9" spans="1:14" ht="72" x14ac:dyDescent="0.3">
      <c r="A9" s="38" t="s">
        <v>28</v>
      </c>
      <c r="B9" s="13" t="s">
        <v>133</v>
      </c>
      <c r="C9" s="1" t="s">
        <v>23</v>
      </c>
      <c r="D9" s="34"/>
      <c r="E9" s="30">
        <v>5</v>
      </c>
      <c r="F9" s="30"/>
      <c r="G9" s="46" t="s">
        <v>226</v>
      </c>
      <c r="H9" s="2"/>
      <c r="I9" s="37"/>
      <c r="J9" s="37"/>
      <c r="K9" s="37"/>
      <c r="L9" s="37"/>
      <c r="M9" s="37"/>
      <c r="N9" s="37"/>
    </row>
    <row r="10" spans="1:14" ht="30" customHeight="1" x14ac:dyDescent="0.3">
      <c r="A10" s="38" t="s">
        <v>126</v>
      </c>
      <c r="B10" s="13"/>
      <c r="C10" s="1"/>
      <c r="D10" s="34"/>
      <c r="E10" s="30"/>
      <c r="F10" s="30"/>
      <c r="G10" s="30"/>
      <c r="H10" s="2"/>
      <c r="I10" s="37"/>
      <c r="J10" s="37"/>
      <c r="K10" s="37"/>
      <c r="L10" s="37"/>
      <c r="M10" s="37"/>
      <c r="N10" s="37"/>
    </row>
    <row r="11" spans="1:14" ht="17.25" customHeight="1" x14ac:dyDescent="0.3">
      <c r="A11" s="52" t="s">
        <v>119</v>
      </c>
      <c r="B11" s="11"/>
      <c r="C11" s="8"/>
      <c r="D11" s="33"/>
      <c r="E11" s="36"/>
      <c r="F11" s="32"/>
      <c r="G11" s="8"/>
      <c r="H11" s="37"/>
      <c r="I11" s="37"/>
      <c r="J11" s="37"/>
      <c r="K11" s="37"/>
      <c r="L11" s="37"/>
      <c r="M11" s="37"/>
      <c r="N11" s="37"/>
    </row>
    <row r="13" spans="1:14" ht="36" x14ac:dyDescent="0.3">
      <c r="A13" s="42" t="s">
        <v>120</v>
      </c>
      <c r="B13" s="85" t="s">
        <v>127</v>
      </c>
      <c r="C13" s="86"/>
      <c r="D13" s="86"/>
      <c r="E13" s="86"/>
      <c r="F13" s="86"/>
      <c r="G13" s="86"/>
      <c r="H13" s="86"/>
      <c r="I13" s="37"/>
      <c r="J13" s="37"/>
      <c r="K13" s="37"/>
      <c r="L13" s="37"/>
      <c r="M13" s="37"/>
      <c r="N13" s="37"/>
    </row>
    <row r="14" spans="1:14" x14ac:dyDescent="0.3">
      <c r="A14" s="43">
        <v>0</v>
      </c>
      <c r="B14" s="78" t="s">
        <v>224</v>
      </c>
      <c r="C14" s="78"/>
      <c r="D14" s="78"/>
      <c r="E14" s="78"/>
      <c r="F14" s="78"/>
      <c r="G14" s="78"/>
      <c r="H14" s="78"/>
      <c r="I14" s="37"/>
      <c r="J14" s="37"/>
      <c r="K14" s="37"/>
      <c r="L14" s="37"/>
      <c r="M14" s="37"/>
      <c r="N14" s="37"/>
    </row>
    <row r="15" spans="1:14" ht="31.5" customHeight="1" x14ac:dyDescent="0.3">
      <c r="A15" s="43">
        <v>1</v>
      </c>
      <c r="B15" s="78" t="s">
        <v>295</v>
      </c>
      <c r="C15" s="78"/>
      <c r="D15" s="78"/>
      <c r="E15" s="78"/>
      <c r="F15" s="78"/>
      <c r="G15" s="78"/>
      <c r="H15" s="78"/>
      <c r="I15" s="37"/>
      <c r="J15" s="37"/>
      <c r="K15" s="37"/>
      <c r="L15" s="37"/>
      <c r="M15" s="37"/>
      <c r="N15" s="37"/>
    </row>
    <row r="16" spans="1:14" ht="14.4" customHeight="1" x14ac:dyDescent="0.3">
      <c r="A16" s="43">
        <v>2</v>
      </c>
      <c r="B16" s="78" t="s">
        <v>294</v>
      </c>
      <c r="C16" s="78"/>
      <c r="D16" s="78"/>
      <c r="E16" s="78"/>
      <c r="F16" s="78"/>
      <c r="G16" s="78"/>
      <c r="H16" s="78"/>
      <c r="I16" s="37"/>
      <c r="J16" s="37"/>
      <c r="K16" s="37"/>
      <c r="L16" s="37"/>
      <c r="M16" s="37"/>
      <c r="N16" s="37"/>
    </row>
  </sheetData>
  <mergeCells count="5">
    <mergeCell ref="A2:H2"/>
    <mergeCell ref="B14:H14"/>
    <mergeCell ref="B15:H15"/>
    <mergeCell ref="B16:H16"/>
    <mergeCell ref="B13:H13"/>
  </mergeCells>
  <dataValidations count="4">
    <dataValidation type="list" allowBlank="1" showInputMessage="1" showErrorMessage="1" sqref="D11" xr:uid="{98ECDD3D-7580-4FFD-9B69-207138440430}">
      <formula1>$A$111:$A$114</formula1>
    </dataValidation>
    <dataValidation type="list" allowBlank="1" showInputMessage="1" showErrorMessage="1" sqref="D10 D5:D6" xr:uid="{6F590B67-661F-4063-B3AD-BDD058F4D853}">
      <formula1>$A$109:$A$112</formula1>
    </dataValidation>
    <dataValidation type="list" allowBlank="1" showInputMessage="1" showErrorMessage="1" sqref="D8:D9" xr:uid="{24BEE61B-3FF8-4080-82F3-6F75AC4FDB3B}">
      <formula1>$B$106:$B$109</formula1>
    </dataValidation>
    <dataValidation type="list" allowBlank="1" showInputMessage="1" showErrorMessage="1" sqref="D7" xr:uid="{F956324C-76F2-4BA7-ABCA-F4220BC3782D}">
      <formula1>$B$139:$B$141</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A7F89B54B9FB92468126D2B4BC3B0870" ma:contentTypeVersion="10" ma:contentTypeDescription="Crear nuevo documento." ma:contentTypeScope="" ma:versionID="8355fe45c33a20edd2f0f62dd7278b2d">
  <xsd:schema xmlns:xsd="http://www.w3.org/2001/XMLSchema" xmlns:xs="http://www.w3.org/2001/XMLSchema" xmlns:p="http://schemas.microsoft.com/office/2006/metadata/properties" xmlns:ns3="09bfe75c-7cd7-494f-89ed-65f7427c5728" xmlns:ns4="620fea19-5c0e-4599-ad5a-e537361e9007" targetNamespace="http://schemas.microsoft.com/office/2006/metadata/properties" ma:root="true" ma:fieldsID="0cd0a0df2572822b11f63e200848ccd6" ns3:_="" ns4:_="">
    <xsd:import namespace="09bfe75c-7cd7-494f-89ed-65f7427c5728"/>
    <xsd:import namespace="620fea19-5c0e-4599-ad5a-e537361e9007"/>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DateTaken" minOccurs="0"/>
                <xsd:element ref="ns4:MediaServiceOCR" minOccurs="0"/>
                <xsd:element ref="ns4:MediaServiceGenerationTime" minOccurs="0"/>
                <xsd:element ref="ns4: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9bfe75c-7cd7-494f-89ed-65f7427c5728" elementFormDefault="qualified">
    <xsd:import namespace="http://schemas.microsoft.com/office/2006/documentManagement/types"/>
    <xsd:import namespace="http://schemas.microsoft.com/office/infopath/2007/PartnerControls"/>
    <xsd:element name="SharedWithUsers" ma:index="8" nillable="true" ma:displayName="Compartido con"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description="" ma:internalName="SharedWithDetails" ma:readOnly="true">
      <xsd:simpleType>
        <xsd:restriction base="dms:Note">
          <xsd:maxLength value="255"/>
        </xsd:restriction>
      </xsd:simpleType>
    </xsd:element>
    <xsd:element name="SharingHintHash" ma:index="10" nillable="true" ma:displayName="Hash de la sugerencia para compartir" ma:description=""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20fea19-5c0e-4599-ad5a-e537361e9007" elementFormDefault="qualified">
    <xsd:import namespace="http://schemas.microsoft.com/office/2006/documentManagement/types"/>
    <xsd:import namespace="http://schemas.microsoft.com/office/infopath/2007/PartnerControls"/>
    <xsd:element name="MediaServiceMetadata" ma:index="11" nillable="true" ma:displayName="MediaServiceMetadata" ma:description="" ma:hidden="true" ma:internalName="MediaServiceMetadata" ma:readOnly="true">
      <xsd:simpleType>
        <xsd:restriction base="dms:Note"/>
      </xsd:simpleType>
    </xsd:element>
    <xsd:element name="MediaServiceFastMetadata" ma:index="12" nillable="true" ma:displayName="MediaServiceFastMetadata" ma:description=""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1E82677-3CAE-4CC9-A0FF-0DC3528916FE}">
  <ds:schemaRefs>
    <ds:schemaRef ds:uri="620fea19-5c0e-4599-ad5a-e537361e9007"/>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09bfe75c-7cd7-494f-89ed-65f7427c5728"/>
    <ds:schemaRef ds:uri="http://www.w3.org/XML/1998/namespace"/>
    <ds:schemaRef ds:uri="http://purl.org/dc/dcmitype/"/>
  </ds:schemaRefs>
</ds:datastoreItem>
</file>

<file path=customXml/itemProps2.xml><?xml version="1.0" encoding="utf-8"?>
<ds:datastoreItem xmlns:ds="http://schemas.openxmlformats.org/officeDocument/2006/customXml" ds:itemID="{7EC85F5E-2AB9-422A-88CD-C009A86F8151}">
  <ds:schemaRefs>
    <ds:schemaRef ds:uri="http://schemas.microsoft.com/sharepoint/v3/contenttype/forms"/>
  </ds:schemaRefs>
</ds:datastoreItem>
</file>

<file path=customXml/itemProps3.xml><?xml version="1.0" encoding="utf-8"?>
<ds:datastoreItem xmlns:ds="http://schemas.openxmlformats.org/officeDocument/2006/customXml" ds:itemID="{808842B3-1536-45F0-A9A8-A7F94FE5A17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9bfe75c-7cd7-494f-89ed-65f7427c5728"/>
    <ds:schemaRef ds:uri="620fea19-5c0e-4599-ad5a-e537361e900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Instrucciones</vt:lpstr>
      <vt:lpstr>Capacidades plataforma</vt:lpstr>
      <vt:lpstr>Hoja1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Máximo Petitto</dc:creator>
  <cp:keywords/>
  <dc:description/>
  <cp:lastModifiedBy>Plaza Rubio, Jesús</cp:lastModifiedBy>
  <cp:revision/>
  <dcterms:created xsi:type="dcterms:W3CDTF">2016-07-18T06:00:57Z</dcterms:created>
  <dcterms:modified xsi:type="dcterms:W3CDTF">2021-12-17T11:47:27Z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0x010100A7F89B54B9FB92468126D2B4BC3B0870</vt:lpwstr>
  </property>
</Properties>
</file>