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C. SEGUROS\CONTRATOS CORPORATIVOS\SEGUROS\Plan aseguramiento 2021\PUBLICACIÓN\"/>
    </mc:Choice>
  </mc:AlternateContent>
  <xr:revisionPtr revIDLastSave="0" documentId="13_ncr:1_{33188A15-9C98-4791-9FBB-9AEA5FE5535E}" xr6:coauthVersionLast="36" xr6:coauthVersionMax="36" xr10:uidLastSave="{00000000-0000-0000-0000-000000000000}"/>
  <bookViews>
    <workbookView xWindow="0" yWindow="0" windowWidth="20496" windowHeight="6648" xr2:uid="{5B82A7E9-9E43-4A2D-A7A3-E07956DBF989}"/>
  </bookViews>
  <sheets>
    <sheet name="LOTE 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1" i="1" l="1"/>
  <c r="G10" i="1"/>
  <c r="G12" i="1" s="1"/>
  <c r="G16" i="1" l="1"/>
  <c r="G17" i="1"/>
  <c r="G18" i="1" l="1"/>
</calcChain>
</file>

<file path=xl/sharedStrings.xml><?xml version="1.0" encoding="utf-8"?>
<sst xmlns="http://schemas.openxmlformats.org/spreadsheetml/2006/main" count="130" uniqueCount="26">
  <si>
    <t>EMPRESA LICITADORA:</t>
  </si>
  <si>
    <t>ORDEN</t>
  </si>
  <si>
    <t>PÓLIZA</t>
  </si>
  <si>
    <t>PRIMA NETA ANUAL (EUROS)</t>
  </si>
  <si>
    <t>IMPUESTOS IPS</t>
  </si>
  <si>
    <t>OTROS IMPUESTOS Y RECARGOS</t>
  </si>
  <si>
    <t>PRIMA DEL CONSORCIO (CCS)</t>
  </si>
  <si>
    <t>PRIMA TOTAL ANUAL (EUROS)</t>
  </si>
  <si>
    <t>2.1</t>
  </si>
  <si>
    <t>2.2</t>
  </si>
  <si>
    <t>2.3</t>
  </si>
  <si>
    <t>IMPORTE ANUAL TOTAL PRIMAS PÓLIZAS LOTE 2</t>
  </si>
  <si>
    <t>2.500 €/mes</t>
  </si>
  <si>
    <t>LOTE 2: RIESGOS RELATIVOS A DAÑOS PATRIMONIALES PROPIOS Y AUTOMÓVILES, Y SERVICIOS DE GESTIÓN DE SINIESTRALIDAD ASOCIADOS</t>
  </si>
  <si>
    <t>PROGRAMA ASEGURAMIENTO METRO DE MADRID 2021</t>
  </si>
  <si>
    <r>
      <t xml:space="preserve">TODO RIESGO DAÑOS MATERIALES BIENES EXPLOTADOS POR METRO </t>
    </r>
    <r>
      <rPr>
        <sz val="10"/>
        <color theme="1"/>
        <rFont val="Calibri"/>
        <family val="2"/>
        <scheme val="minor"/>
      </rPr>
      <t>(TRDM)</t>
    </r>
  </si>
  <si>
    <r>
      <t xml:space="preserve">TODO RIESGO DAÑOS MATERIALES PARQUE DE MATERIAL MÓVIL </t>
    </r>
    <r>
      <rPr>
        <sz val="10"/>
        <color theme="1"/>
        <rFont val="Calibri"/>
        <family val="2"/>
        <scheme val="minor"/>
      </rPr>
      <t>(TRDM-MM)</t>
    </r>
  </si>
  <si>
    <r>
      <t xml:space="preserve">TODO RIESGO AUTOMÓVILES PROPIEDAD DE METRO </t>
    </r>
    <r>
      <rPr>
        <sz val="10"/>
        <color theme="1"/>
        <rFont val="Calibri"/>
        <family val="2"/>
        <scheme val="minor"/>
      </rPr>
      <t>(TR-VEH)</t>
    </r>
  </si>
  <si>
    <t>TOTAL VALOR OFERTA ECONÓMICA LOTE 2 (SIN IVA)</t>
  </si>
  <si>
    <t>IVA</t>
  </si>
  <si>
    <t>TOTAL VALOR OFERTA ECONÓMICA LOTE 2 (CON IVA)</t>
  </si>
  <si>
    <t>RELLENAR CASILLAS EN BLANCO</t>
  </si>
  <si>
    <t>IMPORTE ANUAL HONORARIOS CORREDURÍA LOTE 2 (SIN IVA)</t>
  </si>
  <si>
    <t>≤  1.776.849,01 € (Máximo Base Imponible LOTE 2)</t>
  </si>
  <si>
    <t>≤  1.746.849,01 € (Presupuesto Máximo Primas Pólizas LOTE 2)</t>
  </si>
  <si>
    <r>
      <t xml:space="preserve">Se deberán tener en cuenta las Notas del apartado </t>
    </r>
    <r>
      <rPr>
        <b/>
        <sz val="18"/>
        <color theme="1"/>
        <rFont val="Calibri"/>
        <family val="2"/>
      </rPr>
      <t>«</t>
    </r>
    <r>
      <rPr>
        <b/>
        <sz val="18"/>
        <color theme="1"/>
        <rFont val="Calibri"/>
        <family val="2"/>
        <scheme val="minor"/>
      </rPr>
      <t>27. Evaluación de las ofertas» del Pliego de Condiciones Particulares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</si>
</sst>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4"/>
      <color rgb="FFFFFFFF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Calibri"/>
      <family val="2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</font>
    <font>
      <b/>
      <sz val="18"/>
      <color theme="1"/>
      <name val="Calibri"/>
      <family val="2"/>
      <scheme val="minor"/>
    </font>
    <font>
      <b/>
      <sz val="18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D6DCE4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Protection="1"/>
    <xf numFmtId="0" fontId="4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center" vertical="center" wrapText="1"/>
    </xf>
    <xf numFmtId="43" fontId="9" fillId="0" borderId="0" xfId="1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43" fontId="9" fillId="0" borderId="0" xfId="1" applyFont="1" applyAlignment="1" applyProtection="1">
      <alignment vertical="center"/>
    </xf>
    <xf numFmtId="0" fontId="6" fillId="0" borderId="0" xfId="0" applyFont="1" applyProtection="1"/>
    <xf numFmtId="0" fontId="7" fillId="5" borderId="10" xfId="0" applyFont="1" applyFill="1" applyBorder="1" applyAlignment="1" applyProtection="1">
      <alignment horizontal="center" vertical="center" wrapText="1"/>
    </xf>
    <xf numFmtId="0" fontId="7" fillId="5" borderId="11" xfId="0" applyFont="1" applyFill="1" applyBorder="1" applyAlignment="1" applyProtection="1">
      <alignment horizontal="center" vertical="center" wrapText="1"/>
    </xf>
    <xf numFmtId="44" fontId="9" fillId="7" borderId="14" xfId="1" applyNumberFormat="1" applyFont="1" applyFill="1" applyBorder="1" applyAlignment="1" applyProtection="1">
      <alignment horizontal="center" vertical="center" wrapText="1"/>
    </xf>
    <xf numFmtId="43" fontId="10" fillId="0" borderId="0" xfId="1" applyFont="1" applyBorder="1" applyAlignment="1" applyProtection="1">
      <alignment vertical="center"/>
    </xf>
    <xf numFmtId="44" fontId="2" fillId="0" borderId="12" xfId="0" applyNumberFormat="1" applyFont="1" applyFill="1" applyBorder="1" applyAlignment="1" applyProtection="1">
      <alignment horizontal="center" vertical="center" wrapText="1"/>
      <protection locked="0"/>
    </xf>
    <xf numFmtId="44" fontId="2" fillId="2" borderId="12" xfId="1" applyNumberFormat="1" applyFont="1" applyFill="1" applyBorder="1" applyAlignment="1" applyProtection="1">
      <alignment horizontal="center" vertical="center" wrapText="1"/>
    </xf>
    <xf numFmtId="44" fontId="2" fillId="2" borderId="13" xfId="1" applyNumberFormat="1" applyFont="1" applyFill="1" applyBorder="1" applyAlignment="1" applyProtection="1">
      <alignment horizontal="center" vertical="center" wrapText="1"/>
    </xf>
    <xf numFmtId="43" fontId="14" fillId="0" borderId="0" xfId="1" applyFont="1" applyBorder="1" applyAlignment="1" applyProtection="1">
      <alignment vertical="center"/>
    </xf>
    <xf numFmtId="43" fontId="14" fillId="0" borderId="15" xfId="1" applyFont="1" applyBorder="1" applyAlignment="1" applyProtection="1">
      <alignment vertical="center"/>
    </xf>
    <xf numFmtId="0" fontId="0" fillId="0" borderId="0" xfId="0" applyProtection="1"/>
    <xf numFmtId="0" fontId="11" fillId="3" borderId="13" xfId="0" applyFont="1" applyFill="1" applyBorder="1" applyAlignment="1" applyProtection="1">
      <alignment horizontal="center" vertical="center" wrapText="1"/>
    </xf>
    <xf numFmtId="0" fontId="12" fillId="4" borderId="13" xfId="0" applyFont="1" applyFill="1" applyBorder="1" applyAlignment="1" applyProtection="1">
      <alignment horizontal="left" vertical="center" wrapText="1"/>
    </xf>
    <xf numFmtId="0" fontId="12" fillId="4" borderId="16" xfId="0" applyFont="1" applyFill="1" applyBorder="1" applyAlignment="1" applyProtection="1">
      <alignment horizontal="left" vertical="center" wrapText="1"/>
    </xf>
    <xf numFmtId="0" fontId="12" fillId="3" borderId="11" xfId="0" applyFont="1" applyFill="1" applyBorder="1" applyAlignment="1" applyProtection="1">
      <alignment horizontal="left" vertical="center" wrapText="1"/>
    </xf>
    <xf numFmtId="44" fontId="9" fillId="2" borderId="14" xfId="1" applyNumberFormat="1" applyFont="1" applyFill="1" applyBorder="1" applyAlignment="1" applyProtection="1">
      <alignment horizontal="center" vertical="center" wrapText="1"/>
    </xf>
    <xf numFmtId="0" fontId="8" fillId="5" borderId="7" xfId="0" applyFont="1" applyFill="1" applyBorder="1" applyAlignment="1" applyProtection="1">
      <alignment horizontal="right" vertical="center" wrapText="1"/>
    </xf>
    <xf numFmtId="0" fontId="8" fillId="5" borderId="8" xfId="0" applyFont="1" applyFill="1" applyBorder="1" applyAlignment="1" applyProtection="1">
      <alignment horizontal="right" vertical="center" wrapText="1"/>
    </xf>
    <xf numFmtId="0" fontId="8" fillId="5" borderId="9" xfId="0" applyFont="1" applyFill="1" applyBorder="1" applyAlignment="1" applyProtection="1">
      <alignment horizontal="right" vertical="center" wrapText="1"/>
    </xf>
    <xf numFmtId="0" fontId="3" fillId="5" borderId="1" xfId="0" applyFont="1" applyFill="1" applyBorder="1" applyAlignment="1" applyProtection="1">
      <alignment horizontal="center" vertical="center" wrapText="1"/>
    </xf>
    <xf numFmtId="0" fontId="3" fillId="5" borderId="2" xfId="0" applyFont="1" applyFill="1" applyBorder="1" applyAlignment="1" applyProtection="1">
      <alignment horizontal="center" vertical="center" wrapText="1"/>
    </xf>
    <xf numFmtId="0" fontId="3" fillId="5" borderId="3" xfId="0" applyFont="1" applyFill="1" applyBorder="1" applyAlignment="1" applyProtection="1">
      <alignment horizontal="center" vertical="center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3" fillId="5" borderId="5" xfId="0" applyFont="1" applyFill="1" applyBorder="1" applyAlignment="1" applyProtection="1">
      <alignment horizontal="center" vertical="center" wrapText="1"/>
    </xf>
    <xf numFmtId="0" fontId="3" fillId="5" borderId="6" xfId="0" applyFont="1" applyFill="1" applyBorder="1" applyAlignment="1" applyProtection="1">
      <alignment horizontal="center" vertical="center" wrapText="1"/>
    </xf>
    <xf numFmtId="0" fontId="5" fillId="5" borderId="7" xfId="0" applyFont="1" applyFill="1" applyBorder="1" applyAlignment="1" applyProtection="1">
      <alignment horizontal="center" vertical="center" wrapText="1"/>
    </xf>
    <xf numFmtId="0" fontId="5" fillId="5" borderId="8" xfId="0" applyFont="1" applyFill="1" applyBorder="1" applyAlignment="1" applyProtection="1">
      <alignment horizontal="center" vertical="center" wrapText="1"/>
    </xf>
    <xf numFmtId="0" fontId="8" fillId="5" borderId="7" xfId="0" applyFont="1" applyFill="1" applyBorder="1" applyAlignment="1" applyProtection="1">
      <alignment horizontal="center" vertical="center" wrapText="1"/>
    </xf>
    <xf numFmtId="0" fontId="8" fillId="5" borderId="8" xfId="0" applyFont="1" applyFill="1" applyBorder="1" applyAlignment="1" applyProtection="1">
      <alignment horizontal="center" vertical="center" wrapText="1"/>
    </xf>
    <xf numFmtId="0" fontId="13" fillId="6" borderId="7" xfId="0" applyFont="1" applyFill="1" applyBorder="1" applyAlignment="1" applyProtection="1">
      <alignment horizontal="center" vertical="center" wrapText="1"/>
    </xf>
    <xf numFmtId="0" fontId="13" fillId="6" borderId="8" xfId="0" applyFont="1" applyFill="1" applyBorder="1" applyAlignment="1" applyProtection="1">
      <alignment horizontal="center" vertical="center" wrapText="1"/>
    </xf>
    <xf numFmtId="0" fontId="13" fillId="6" borderId="9" xfId="0" applyFont="1" applyFill="1" applyBorder="1" applyAlignment="1" applyProtection="1">
      <alignment horizontal="center" vertical="center" wrapText="1"/>
    </xf>
    <xf numFmtId="0" fontId="15" fillId="8" borderId="0" xfId="0" applyFont="1" applyFill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D6346-E846-4218-813C-D50853C2D2AF}">
  <dimension ref="A1:L21"/>
  <sheetViews>
    <sheetView showGridLines="0" tabSelected="1" zoomScale="70" zoomScaleNormal="70" workbookViewId="0">
      <selection activeCell="C6" sqref="C6:G6"/>
    </sheetView>
  </sheetViews>
  <sheetFormatPr baseColWidth="10" defaultColWidth="11.44140625" defaultRowHeight="14.4" x14ac:dyDescent="0.3"/>
  <cols>
    <col min="1" max="1" width="7.6640625" style="22" bestFit="1" customWidth="1"/>
    <col min="2" max="2" width="65.109375" style="22" customWidth="1"/>
    <col min="3" max="6" width="25.6640625" style="22" customWidth="1"/>
    <col min="7" max="7" width="34.109375" style="22" customWidth="1"/>
    <col min="8" max="8" width="14" style="22" customWidth="1"/>
    <col min="9" max="16384" width="11.44140625" style="22"/>
  </cols>
  <sheetData>
    <row r="1" spans="1:12" ht="23.4" x14ac:dyDescent="0.3">
      <c r="A1" s="31" t="s">
        <v>14</v>
      </c>
      <c r="B1" s="32"/>
      <c r="C1" s="32"/>
      <c r="D1" s="32"/>
      <c r="E1" s="32"/>
      <c r="F1" s="32"/>
      <c r="G1" s="33"/>
      <c r="H1" s="1"/>
      <c r="I1" s="1"/>
      <c r="J1" s="1"/>
      <c r="K1" s="1"/>
      <c r="L1" s="1"/>
    </row>
    <row r="2" spans="1:12" ht="24" thickBot="1" x14ac:dyDescent="0.35">
      <c r="A2" s="34" t="s">
        <v>13</v>
      </c>
      <c r="B2" s="35"/>
      <c r="C2" s="35"/>
      <c r="D2" s="35"/>
      <c r="E2" s="35"/>
      <c r="F2" s="35"/>
      <c r="G2" s="36"/>
      <c r="H2" s="1"/>
      <c r="I2" s="1"/>
      <c r="J2" s="1"/>
      <c r="K2" s="1"/>
      <c r="L2" s="1"/>
    </row>
    <row r="3" spans="1:12" ht="18.600000000000001" thickBot="1" x14ac:dyDescent="0.35">
      <c r="A3" s="2"/>
      <c r="B3" s="2"/>
      <c r="C3" s="2"/>
      <c r="D3" s="2"/>
      <c r="E3" s="2"/>
      <c r="F3" s="2"/>
      <c r="G3" s="2"/>
      <c r="H3" s="1"/>
      <c r="I3" s="1"/>
      <c r="J3" s="1"/>
      <c r="K3" s="1"/>
      <c r="L3" s="1"/>
    </row>
    <row r="4" spans="1:12" ht="18.600000000000001" thickBot="1" x14ac:dyDescent="0.35">
      <c r="A4" s="41" t="s">
        <v>21</v>
      </c>
      <c r="B4" s="42"/>
      <c r="C4" s="42"/>
      <c r="D4" s="42"/>
      <c r="E4" s="42"/>
      <c r="F4" s="42"/>
      <c r="G4" s="43"/>
      <c r="H4" s="1"/>
      <c r="I4" s="1"/>
      <c r="J4" s="1"/>
      <c r="K4" s="1"/>
      <c r="L4" s="1"/>
    </row>
    <row r="5" spans="1:12" ht="18.600000000000001" thickBot="1" x14ac:dyDescent="0.35">
      <c r="A5" s="2"/>
      <c r="B5" s="2"/>
      <c r="C5" s="2"/>
      <c r="D5" s="2"/>
      <c r="E5" s="2"/>
      <c r="F5" s="2"/>
      <c r="G5" s="2"/>
      <c r="H5" s="1"/>
      <c r="I5" s="1"/>
      <c r="J5" s="1"/>
      <c r="K5" s="1"/>
      <c r="L5" s="1"/>
    </row>
    <row r="6" spans="1:12" ht="50.1" customHeight="1" thickBot="1" x14ac:dyDescent="0.35">
      <c r="A6" s="37" t="s">
        <v>0</v>
      </c>
      <c r="B6" s="38"/>
      <c r="C6" s="45"/>
      <c r="D6" s="46"/>
      <c r="E6" s="46"/>
      <c r="F6" s="46"/>
      <c r="G6" s="47"/>
      <c r="H6" s="1"/>
      <c r="I6" s="1"/>
      <c r="J6" s="1"/>
      <c r="K6" s="1"/>
      <c r="L6" s="1"/>
    </row>
    <row r="7" spans="1:12" ht="16.2" thickBot="1" x14ac:dyDescent="0.35">
      <c r="A7" s="3"/>
      <c r="B7" s="4"/>
      <c r="C7" s="4"/>
      <c r="D7" s="4"/>
      <c r="E7" s="4"/>
      <c r="F7" s="4"/>
      <c r="G7" s="4"/>
      <c r="H7" s="1"/>
      <c r="I7" s="1"/>
      <c r="J7" s="1"/>
      <c r="K7" s="1"/>
      <c r="L7" s="1"/>
    </row>
    <row r="8" spans="1:12" ht="35.1" customHeight="1" thickBot="1" x14ac:dyDescent="0.35">
      <c r="A8" s="13" t="s">
        <v>1</v>
      </c>
      <c r="B8" s="14" t="s">
        <v>2</v>
      </c>
      <c r="C8" s="14" t="s">
        <v>3</v>
      </c>
      <c r="D8" s="14" t="s">
        <v>4</v>
      </c>
      <c r="E8" s="14" t="s">
        <v>5</v>
      </c>
      <c r="F8" s="14" t="s">
        <v>6</v>
      </c>
      <c r="G8" s="14" t="s">
        <v>7</v>
      </c>
      <c r="H8" s="1"/>
      <c r="I8" s="1"/>
      <c r="J8" s="1"/>
      <c r="K8" s="1"/>
      <c r="L8" s="1"/>
    </row>
    <row r="9" spans="1:12" ht="35.1" customHeight="1" x14ac:dyDescent="0.3">
      <c r="A9" s="23" t="s">
        <v>8</v>
      </c>
      <c r="B9" s="26" t="s">
        <v>15</v>
      </c>
      <c r="C9" s="17"/>
      <c r="D9" s="17"/>
      <c r="E9" s="17"/>
      <c r="F9" s="17"/>
      <c r="G9" s="18">
        <f>C9+D9+E9+F9</f>
        <v>0</v>
      </c>
      <c r="H9" s="1"/>
      <c r="I9" s="1"/>
      <c r="J9" s="1"/>
      <c r="K9" s="1"/>
      <c r="L9" s="1"/>
    </row>
    <row r="10" spans="1:12" ht="35.1" customHeight="1" x14ac:dyDescent="0.3">
      <c r="A10" s="23" t="s">
        <v>9</v>
      </c>
      <c r="B10" s="24" t="s">
        <v>16</v>
      </c>
      <c r="C10" s="17"/>
      <c r="D10" s="17"/>
      <c r="E10" s="17"/>
      <c r="F10" s="17"/>
      <c r="G10" s="19">
        <f t="shared" ref="G10:G11" si="0">C10+D10+E10+F10</f>
        <v>0</v>
      </c>
      <c r="H10" s="1"/>
      <c r="I10" s="1"/>
      <c r="J10" s="1"/>
      <c r="K10" s="1"/>
      <c r="L10" s="1"/>
    </row>
    <row r="11" spans="1:12" ht="35.1" customHeight="1" thickBot="1" x14ac:dyDescent="0.35">
      <c r="A11" s="23" t="s">
        <v>10</v>
      </c>
      <c r="B11" s="25" t="s">
        <v>17</v>
      </c>
      <c r="C11" s="17"/>
      <c r="D11" s="17"/>
      <c r="E11" s="17"/>
      <c r="F11" s="17"/>
      <c r="G11" s="19">
        <f t="shared" si="0"/>
        <v>0</v>
      </c>
      <c r="H11" s="1"/>
      <c r="I11" s="1"/>
      <c r="J11" s="1"/>
      <c r="K11" s="1"/>
      <c r="L11" s="1"/>
    </row>
    <row r="12" spans="1:12" ht="50.1" customHeight="1" thickBot="1" x14ac:dyDescent="0.35">
      <c r="A12" s="5"/>
      <c r="B12" s="6"/>
      <c r="C12" s="39" t="s">
        <v>11</v>
      </c>
      <c r="D12" s="40"/>
      <c r="E12" s="40"/>
      <c r="F12" s="40"/>
      <c r="G12" s="15">
        <f>SUM(G9:G11)</f>
        <v>0</v>
      </c>
      <c r="H12" s="20" t="s">
        <v>24</v>
      </c>
      <c r="I12" s="1"/>
      <c r="J12" s="1"/>
      <c r="K12" s="1"/>
      <c r="L12" s="1"/>
    </row>
    <row r="13" spans="1:12" ht="35.1" customHeight="1" thickBot="1" x14ac:dyDescent="0.35">
      <c r="A13" s="5"/>
      <c r="B13" s="5"/>
      <c r="C13" s="3"/>
      <c r="D13" s="7"/>
      <c r="E13" s="7"/>
      <c r="F13" s="7"/>
      <c r="G13" s="8"/>
      <c r="H13" s="1"/>
      <c r="I13" s="1"/>
      <c r="J13" s="1"/>
      <c r="K13" s="1"/>
      <c r="L13" s="1"/>
    </row>
    <row r="14" spans="1:12" ht="50.1" customHeight="1" thickBot="1" x14ac:dyDescent="0.35">
      <c r="A14" s="5"/>
      <c r="B14" s="5"/>
      <c r="C14" s="28" t="s">
        <v>22</v>
      </c>
      <c r="D14" s="29"/>
      <c r="E14" s="29"/>
      <c r="F14" s="29"/>
      <c r="G14" s="27">
        <v>30000</v>
      </c>
      <c r="H14" s="9" t="s">
        <v>12</v>
      </c>
      <c r="I14" s="1"/>
      <c r="J14" s="1"/>
      <c r="K14" s="1"/>
      <c r="L14" s="1"/>
    </row>
    <row r="15" spans="1:12" ht="50.1" customHeight="1" thickBot="1" x14ac:dyDescent="0.35">
      <c r="A15" s="5"/>
      <c r="B15" s="5"/>
      <c r="C15" s="3"/>
      <c r="D15" s="10"/>
      <c r="E15" s="10"/>
      <c r="F15" s="10"/>
      <c r="G15" s="8"/>
      <c r="H15" s="1"/>
      <c r="I15" s="1"/>
      <c r="J15" s="1"/>
      <c r="K15" s="1"/>
      <c r="L15" s="1"/>
    </row>
    <row r="16" spans="1:12" ht="50.1" customHeight="1" thickBot="1" x14ac:dyDescent="0.35">
      <c r="A16" s="6"/>
      <c r="B16" s="6"/>
      <c r="C16" s="28" t="s">
        <v>18</v>
      </c>
      <c r="D16" s="29"/>
      <c r="E16" s="29"/>
      <c r="F16" s="30"/>
      <c r="G16" s="15">
        <f>IF(G12=0,0,G12+G14)</f>
        <v>0</v>
      </c>
      <c r="H16" s="21" t="s">
        <v>23</v>
      </c>
      <c r="I16" s="11"/>
      <c r="J16" s="11"/>
      <c r="K16" s="12"/>
      <c r="L16" s="12"/>
    </row>
    <row r="17" spans="1:12" ht="50.1" customHeight="1" thickBot="1" x14ac:dyDescent="0.35">
      <c r="A17" s="6"/>
      <c r="B17" s="6"/>
      <c r="C17" s="28" t="s">
        <v>19</v>
      </c>
      <c r="D17" s="29"/>
      <c r="E17" s="29"/>
      <c r="F17" s="30"/>
      <c r="G17" s="15">
        <f>IF(G12&gt;0,G14*0.21,0)</f>
        <v>0</v>
      </c>
      <c r="H17" s="16"/>
      <c r="I17" s="11"/>
      <c r="J17" s="11"/>
      <c r="K17" s="12"/>
      <c r="L17" s="12"/>
    </row>
    <row r="18" spans="1:12" ht="50.1" customHeight="1" thickBot="1" x14ac:dyDescent="0.35">
      <c r="C18" s="28" t="s">
        <v>20</v>
      </c>
      <c r="D18" s="29"/>
      <c r="E18" s="29"/>
      <c r="F18" s="30"/>
      <c r="G18" s="15">
        <f>G16+G17</f>
        <v>0</v>
      </c>
    </row>
    <row r="21" spans="1:12" ht="23.4" x14ac:dyDescent="0.3">
      <c r="A21" s="44" t="s">
        <v>25</v>
      </c>
      <c r="B21" s="44"/>
      <c r="C21" s="44"/>
      <c r="D21" s="44"/>
      <c r="E21" s="44"/>
      <c r="F21" s="44"/>
      <c r="G21" s="44"/>
    </row>
  </sheetData>
  <sheetProtection algorithmName="SHA-512" hashValue="6FwiZABdzc5kSi94L89VITcLW4tKlPxmN44IqlE+GUMBqP/FdLLI8T4RaGL2svF2Pnm0QeRBGKBS0Fj08LS0Og==" saltValue="+joBvvcIpHQPpIINTkOfhg==" spinCount="100000" sheet="1" objects="1" scenarios="1"/>
  <mergeCells count="11">
    <mergeCell ref="A21:G21"/>
    <mergeCell ref="C18:F18"/>
    <mergeCell ref="C14:F14"/>
    <mergeCell ref="C16:F16"/>
    <mergeCell ref="A1:G1"/>
    <mergeCell ref="A2:G2"/>
    <mergeCell ref="A6:B6"/>
    <mergeCell ref="C6:G6"/>
    <mergeCell ref="C12:F12"/>
    <mergeCell ref="C17:F17"/>
    <mergeCell ref="A4:G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Huelves, Rafael</dc:creator>
  <cp:lastModifiedBy>García Huelves, Rafael</cp:lastModifiedBy>
  <dcterms:created xsi:type="dcterms:W3CDTF">2020-03-31T11:43:19Z</dcterms:created>
  <dcterms:modified xsi:type="dcterms:W3CDTF">2020-11-20T12:36:09Z</dcterms:modified>
</cp:coreProperties>
</file>