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C. SEGUROS\CONTRATOS CORPORATIVOS\SEGUROS\Plan aseguramiento 2021\PUBLICACIÓN\"/>
    </mc:Choice>
  </mc:AlternateContent>
  <xr:revisionPtr revIDLastSave="0" documentId="13_ncr:1_{A32123C0-F470-429E-B323-E4A6219CFA7B}" xr6:coauthVersionLast="36" xr6:coauthVersionMax="36" xr10:uidLastSave="{00000000-0000-0000-0000-000000000000}"/>
  <bookViews>
    <workbookView xWindow="0" yWindow="0" windowWidth="20496" windowHeight="6648" xr2:uid="{A59C5B24-FDBC-4FC5-9515-BAA1D4D0D0AB}"/>
  </bookViews>
  <sheets>
    <sheet name="LOTE 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9" i="1"/>
  <c r="G18" i="1" l="1"/>
  <c r="G23" i="1" s="1"/>
  <c r="G22" i="1" l="1"/>
  <c r="G24" i="1" s="1"/>
</calcChain>
</file>

<file path=xl/sharedStrings.xml><?xml version="1.0" encoding="utf-8"?>
<sst xmlns="http://schemas.openxmlformats.org/spreadsheetml/2006/main" count="38" uniqueCount="38">
  <si>
    <t>EMPRESA LICITADORA:</t>
  </si>
  <si>
    <t>ORDEN</t>
  </si>
  <si>
    <t>PÓLIZA</t>
  </si>
  <si>
    <t>PRIMA NETA (EUROS)</t>
  </si>
  <si>
    <t>IMPUESTOS IPS</t>
  </si>
  <si>
    <t>OTROS IMPUESTOS Y RECARGOS</t>
  </si>
  <si>
    <t>PRIMA DEL CONSORCIO (CCS)</t>
  </si>
  <si>
    <t>PRIMA TOTAL  (EUROS)</t>
  </si>
  <si>
    <t>1.1</t>
  </si>
  <si>
    <t>1.2</t>
  </si>
  <si>
    <t>1.4</t>
  </si>
  <si>
    <t>1.5</t>
  </si>
  <si>
    <t>1.6</t>
  </si>
  <si>
    <t>1.7</t>
  </si>
  <si>
    <t>IMPORTE ANUAL TOTAL PRIMAS LOTE 1</t>
  </si>
  <si>
    <t>4.500 €/mes</t>
  </si>
  <si>
    <t>1.3</t>
  </si>
  <si>
    <t>1.8</t>
  </si>
  <si>
    <t>1.9</t>
  </si>
  <si>
    <t>PROGRAMA ASEGURAMIENTO METRO DE MADRID 2021</t>
  </si>
  <si>
    <t>LOTE 1: RIESGOS RELATIVOS A RESPONSABILIDAD CIVIL, ACCIDENTES, PREVISIÓN SOCIAL Y SERVICIOS DE GESTIÓN DE SINIESTRALIDAD ASOCIADOS</t>
  </si>
  <si>
    <t>SEGURO OBLIGATORIO VIAJEROS (SOV)</t>
  </si>
  <si>
    <t>SEGURO VOLUNTARIO ACCIDENTES (SVA)</t>
  </si>
  <si>
    <t>SEGURO ACCIDENTES CONDUCTORES Y OCUPANTES (SACO)</t>
  </si>
  <si>
    <t>SEGURO ACCIDENTES VOLUNTARIADO CORPORATIVO (SVC)</t>
  </si>
  <si>
    <t>SEGURO ACCIDENTES CURSOS DE FORMACIÓN (SAF)</t>
  </si>
  <si>
    <t>SEGURO ASISTENCIA EN VIAJE (SAV)</t>
  </si>
  <si>
    <r>
      <t xml:space="preserve">RESPONSABILIDAD CIVIL GENERAL </t>
    </r>
    <r>
      <rPr>
        <sz val="11"/>
        <color theme="1"/>
        <rFont val="Calibri"/>
        <family val="2"/>
        <scheme val="minor"/>
      </rPr>
      <t>(RCG)</t>
    </r>
  </si>
  <si>
    <r>
      <t xml:space="preserve">RESPONSABILIDAD CIVIL ADMINISTRADORES Y DIRECTORES </t>
    </r>
    <r>
      <rPr>
        <sz val="11"/>
        <color theme="1"/>
        <rFont val="Calibri"/>
        <family val="2"/>
        <scheme val="minor"/>
      </rPr>
      <t>(RCD&amp;O)</t>
    </r>
  </si>
  <si>
    <r>
      <t xml:space="preserve">RESPONSABILIDAD CIVIL PROFESIONAL </t>
    </r>
    <r>
      <rPr>
        <sz val="11"/>
        <color theme="1"/>
        <rFont val="Calibri"/>
        <family val="2"/>
        <scheme val="minor"/>
      </rPr>
      <t>(RCP)</t>
    </r>
  </si>
  <si>
    <t>IVA</t>
  </si>
  <si>
    <t>TOTAL VALOR OFERTA ECONÓMICA LOTE 1 (SIN IVA)</t>
  </si>
  <si>
    <t>RELLENAR CASILLAS EN BLANCO</t>
  </si>
  <si>
    <t>TOTAL VALOR OFERTA ECONÓMICA LOTE 1 (CON IVA)</t>
  </si>
  <si>
    <t>IMPORTE ANUAL HONORARIOS CORREDURÍA LOTE 1 (Sin IVA)</t>
  </si>
  <si>
    <t>≤  1.457.898,41€ (Presupuesto máximo Primas Pólizas LOTE 1)</t>
  </si>
  <si>
    <t>≤  1.511.898,41 € (Máximo Base Imponible LOTE 1)</t>
  </si>
  <si>
    <r>
      <t xml:space="preserve">Se deberán tener en cuenta las Notas del apartado </t>
    </r>
    <r>
      <rPr>
        <b/>
        <sz val="18"/>
        <color theme="1"/>
        <rFont val="Calibri"/>
        <family val="2"/>
      </rPr>
      <t>«</t>
    </r>
    <r>
      <rPr>
        <b/>
        <sz val="18"/>
        <color theme="1"/>
        <rFont val="Calibri"/>
        <family val="2"/>
        <scheme val="minor"/>
      </rPr>
      <t>27. Evaluación de las ofertas» del Pliego de Condiciones Particulares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</si>
</sst>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4"/>
      <color rgb="FFFFFFFF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4"/>
      <color rgb="FFFFFFFF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</font>
    <font>
      <sz val="10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6DCE4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Protection="1"/>
    <xf numFmtId="0" fontId="4" fillId="0" borderId="0" xfId="0" applyFont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 wrapText="1"/>
    </xf>
    <xf numFmtId="43" fontId="10" fillId="0" borderId="0" xfId="1" applyFont="1" applyAlignment="1" applyProtection="1">
      <alignment horizontal="center" vertical="center" wrapText="1"/>
    </xf>
    <xf numFmtId="0" fontId="10" fillId="0" borderId="0" xfId="0" applyFont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vertical="center"/>
    </xf>
    <xf numFmtId="0" fontId="7" fillId="0" borderId="0" xfId="0" applyFont="1" applyProtection="1"/>
    <xf numFmtId="0" fontId="2" fillId="0" borderId="0" xfId="0" applyFont="1" applyFill="1" applyAlignment="1" applyProtection="1">
      <alignment horizontal="center" vertical="center"/>
    </xf>
    <xf numFmtId="0" fontId="8" fillId="5" borderId="10" xfId="0" applyFont="1" applyFill="1" applyBorder="1" applyAlignment="1" applyProtection="1">
      <alignment horizontal="center" vertical="center" wrapText="1"/>
    </xf>
    <xf numFmtId="0" fontId="8" fillId="5" borderId="11" xfId="0" applyFont="1" applyFill="1" applyBorder="1" applyAlignment="1" applyProtection="1">
      <alignment horizontal="center" vertical="center" wrapText="1"/>
    </xf>
    <xf numFmtId="0" fontId="11" fillId="0" borderId="15" xfId="0" applyFont="1" applyFill="1" applyBorder="1" applyAlignment="1" applyProtection="1">
      <alignment vertical="center"/>
    </xf>
    <xf numFmtId="44" fontId="10" fillId="6" borderId="14" xfId="1" applyNumberFormat="1" applyFont="1" applyFill="1" applyBorder="1" applyAlignment="1" applyProtection="1">
      <alignment horizontal="center" vertical="center" wrapText="1"/>
    </xf>
    <xf numFmtId="44" fontId="10" fillId="6" borderId="16" xfId="1" applyNumberFormat="1" applyFont="1" applyFill="1" applyBorder="1" applyAlignment="1" applyProtection="1">
      <alignment horizontal="center" vertical="center" wrapText="1"/>
    </xf>
    <xf numFmtId="44" fontId="10" fillId="6" borderId="7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vertical="center"/>
    </xf>
    <xf numFmtId="44" fontId="2" fillId="2" borderId="13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0" fillId="0" borderId="0" xfId="0" applyProtection="1"/>
    <xf numFmtId="0" fontId="0" fillId="0" borderId="0" xfId="0" applyFill="1" applyProtection="1"/>
    <xf numFmtId="0" fontId="12" fillId="4" borderId="10" xfId="0" applyFont="1" applyFill="1" applyBorder="1" applyAlignment="1" applyProtection="1">
      <alignment horizontal="center" vertical="center" wrapText="1"/>
    </xf>
    <xf numFmtId="0" fontId="12" fillId="4" borderId="11" xfId="0" applyFont="1" applyFill="1" applyBorder="1" applyAlignment="1" applyProtection="1">
      <alignment horizontal="right" vertical="center" wrapText="1"/>
    </xf>
    <xf numFmtId="0" fontId="12" fillId="4" borderId="12" xfId="0" applyFont="1" applyFill="1" applyBorder="1" applyAlignment="1" applyProtection="1">
      <alignment horizontal="center" vertical="center" wrapText="1"/>
    </xf>
    <xf numFmtId="0" fontId="12" fillId="4" borderId="13" xfId="0" applyFont="1" applyFill="1" applyBorder="1" applyAlignment="1" applyProtection="1">
      <alignment horizontal="right" vertical="center" wrapText="1"/>
    </xf>
    <xf numFmtId="44" fontId="2" fillId="3" borderId="13" xfId="1" applyNumberFormat="1" applyFont="1" applyFill="1" applyBorder="1" applyAlignment="1" applyProtection="1">
      <alignment horizontal="center" vertical="center" wrapText="1"/>
      <protection locked="0"/>
    </xf>
    <xf numFmtId="0" fontId="9" fillId="5" borderId="7" xfId="0" applyFont="1" applyFill="1" applyBorder="1" applyAlignment="1" applyProtection="1">
      <alignment horizontal="right" vertical="center" wrapText="1"/>
    </xf>
    <xf numFmtId="0" fontId="9" fillId="5" borderId="8" xfId="0" applyFont="1" applyFill="1" applyBorder="1" applyAlignment="1" applyProtection="1">
      <alignment horizontal="right" vertical="center" wrapText="1"/>
    </xf>
    <xf numFmtId="0" fontId="9" fillId="5" borderId="9" xfId="0" applyFont="1" applyFill="1" applyBorder="1" applyAlignment="1" applyProtection="1">
      <alignment horizontal="right" vertical="center" wrapText="1"/>
    </xf>
    <xf numFmtId="0" fontId="9" fillId="5" borderId="2" xfId="0" applyFont="1" applyFill="1" applyBorder="1" applyAlignment="1" applyProtection="1">
      <alignment horizontal="right" vertical="center" wrapText="1"/>
    </xf>
    <xf numFmtId="0" fontId="3" fillId="5" borderId="1" xfId="0" applyFont="1" applyFill="1" applyBorder="1" applyAlignment="1" applyProtection="1">
      <alignment horizontal="center" vertical="center" wrapText="1"/>
    </xf>
    <xf numFmtId="0" fontId="3" fillId="5" borderId="2" xfId="0" applyFont="1" applyFill="1" applyBorder="1" applyAlignment="1" applyProtection="1">
      <alignment horizontal="center" vertical="center" wrapText="1"/>
    </xf>
    <xf numFmtId="0" fontId="3" fillId="5" borderId="3" xfId="0" applyFont="1" applyFill="1" applyBorder="1" applyAlignment="1" applyProtection="1">
      <alignment horizontal="center" vertical="center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3" fillId="5" borderId="5" xfId="0" applyFont="1" applyFill="1" applyBorder="1" applyAlignment="1" applyProtection="1">
      <alignment horizontal="center" vertical="center" wrapText="1"/>
    </xf>
    <xf numFmtId="0" fontId="3" fillId="5" borderId="6" xfId="0" applyFont="1" applyFill="1" applyBorder="1" applyAlignment="1" applyProtection="1">
      <alignment horizontal="center" vertical="center" wrapText="1"/>
    </xf>
    <xf numFmtId="0" fontId="5" fillId="5" borderId="7" xfId="0" applyFont="1" applyFill="1" applyBorder="1" applyAlignment="1" applyProtection="1">
      <alignment horizontal="center" vertical="center" wrapText="1"/>
    </xf>
    <xf numFmtId="0" fontId="5" fillId="5" borderId="8" xfId="0" applyFont="1" applyFill="1" applyBorder="1" applyAlignment="1" applyProtection="1">
      <alignment horizontal="center" vertical="center" wrapText="1"/>
    </xf>
    <xf numFmtId="0" fontId="6" fillId="0" borderId="8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</xf>
    <xf numFmtId="0" fontId="13" fillId="7" borderId="7" xfId="0" applyFont="1" applyFill="1" applyBorder="1" applyAlignment="1" applyProtection="1">
      <alignment horizontal="center" vertical="center" wrapText="1"/>
    </xf>
    <xf numFmtId="0" fontId="3" fillId="7" borderId="8" xfId="0" applyFont="1" applyFill="1" applyBorder="1" applyAlignment="1" applyProtection="1">
      <alignment horizontal="center" vertical="center" wrapText="1"/>
    </xf>
    <xf numFmtId="0" fontId="3" fillId="7" borderId="9" xfId="0" applyFont="1" applyFill="1" applyBorder="1" applyAlignment="1" applyProtection="1">
      <alignment horizontal="center" vertical="center" wrapText="1"/>
    </xf>
    <xf numFmtId="44" fontId="2" fillId="0" borderId="13" xfId="0" applyNumberFormat="1" applyFont="1" applyFill="1" applyBorder="1" applyAlignment="1" applyProtection="1">
      <alignment horizontal="center" vertical="center" wrapText="1"/>
      <protection locked="0"/>
    </xf>
    <xf numFmtId="0" fontId="14" fillId="8" borderId="0" xfId="0" applyFont="1" applyFill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wrapText="1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FFD3B-56D1-476E-9654-FE05C9B50000}">
  <dimension ref="A1:L26"/>
  <sheetViews>
    <sheetView showGridLines="0" tabSelected="1" zoomScale="80" zoomScaleNormal="80" workbookViewId="0">
      <selection activeCell="E9" sqref="E9"/>
    </sheetView>
  </sheetViews>
  <sheetFormatPr baseColWidth="10" defaultColWidth="11.44140625" defaultRowHeight="14.4" x14ac:dyDescent="0.3"/>
  <cols>
    <col min="1" max="1" width="7.6640625" style="23" bestFit="1" customWidth="1"/>
    <col min="2" max="2" width="74.5546875" style="23" customWidth="1"/>
    <col min="3" max="6" width="25.6640625" style="23" customWidth="1"/>
    <col min="7" max="7" width="35.109375" style="23" customWidth="1"/>
    <col min="8" max="8" width="22.44140625" style="23" customWidth="1"/>
    <col min="9" max="16384" width="11.44140625" style="23"/>
  </cols>
  <sheetData>
    <row r="1" spans="1:12" ht="23.4" x14ac:dyDescent="0.3">
      <c r="A1" s="34" t="s">
        <v>19</v>
      </c>
      <c r="B1" s="35"/>
      <c r="C1" s="35"/>
      <c r="D1" s="35"/>
      <c r="E1" s="35"/>
      <c r="F1" s="35"/>
      <c r="G1" s="36"/>
      <c r="H1" s="1"/>
      <c r="I1" s="1"/>
      <c r="J1" s="1"/>
      <c r="K1" s="1"/>
      <c r="L1" s="1"/>
    </row>
    <row r="2" spans="1:12" ht="46.5" customHeight="1" thickBot="1" x14ac:dyDescent="0.35">
      <c r="A2" s="37" t="s">
        <v>20</v>
      </c>
      <c r="B2" s="38"/>
      <c r="C2" s="38"/>
      <c r="D2" s="38"/>
      <c r="E2" s="38"/>
      <c r="F2" s="38"/>
      <c r="G2" s="39"/>
      <c r="H2" s="1"/>
      <c r="I2" s="1"/>
      <c r="J2" s="1"/>
      <c r="K2" s="1"/>
      <c r="L2" s="1"/>
    </row>
    <row r="3" spans="1:12" s="24" customFormat="1" ht="24.75" customHeight="1" thickBot="1" x14ac:dyDescent="0.35">
      <c r="A3" s="21"/>
      <c r="B3" s="21"/>
      <c r="C3" s="21"/>
      <c r="D3" s="21"/>
      <c r="E3" s="21"/>
      <c r="F3" s="21"/>
      <c r="G3" s="21"/>
      <c r="H3" s="22"/>
      <c r="I3" s="22"/>
      <c r="J3" s="22"/>
      <c r="K3" s="22"/>
      <c r="L3" s="22"/>
    </row>
    <row r="4" spans="1:12" ht="29.25" customHeight="1" thickBot="1" x14ac:dyDescent="0.35">
      <c r="A4" s="45" t="s">
        <v>32</v>
      </c>
      <c r="B4" s="46"/>
      <c r="C4" s="46"/>
      <c r="D4" s="46"/>
      <c r="E4" s="46"/>
      <c r="F4" s="46"/>
      <c r="G4" s="47"/>
      <c r="H4" s="1"/>
      <c r="I4" s="1"/>
      <c r="J4" s="1"/>
      <c r="K4" s="1"/>
      <c r="L4" s="1"/>
    </row>
    <row r="5" spans="1:12" ht="18.600000000000001" thickBot="1" x14ac:dyDescent="0.35">
      <c r="A5" s="2"/>
      <c r="B5" s="2"/>
      <c r="C5" s="2"/>
      <c r="D5" s="2"/>
      <c r="E5" s="2"/>
      <c r="F5" s="2"/>
      <c r="G5" s="2"/>
      <c r="H5" s="1"/>
      <c r="I5" s="1"/>
      <c r="J5" s="1"/>
      <c r="K5" s="1"/>
      <c r="L5" s="1"/>
    </row>
    <row r="6" spans="1:12" ht="50.1" customHeight="1" thickBot="1" x14ac:dyDescent="0.35">
      <c r="A6" s="40" t="s">
        <v>0</v>
      </c>
      <c r="B6" s="41"/>
      <c r="C6" s="50"/>
      <c r="D6" s="42"/>
      <c r="E6" s="42"/>
      <c r="F6" s="42"/>
      <c r="G6" s="43"/>
      <c r="H6" s="1"/>
      <c r="I6" s="1"/>
      <c r="J6" s="1"/>
      <c r="K6" s="1"/>
      <c r="L6" s="1"/>
    </row>
    <row r="7" spans="1:12" ht="16.2" thickBot="1" x14ac:dyDescent="0.35">
      <c r="A7" s="3"/>
      <c r="B7" s="4"/>
      <c r="C7" s="4"/>
      <c r="D7" s="4"/>
      <c r="E7" s="4"/>
      <c r="F7" s="4"/>
      <c r="G7" s="4"/>
      <c r="H7" s="1"/>
      <c r="I7" s="1"/>
      <c r="J7" s="1"/>
      <c r="K7" s="1"/>
      <c r="L7" s="1"/>
    </row>
    <row r="8" spans="1:12" ht="31.8" thickBot="1" x14ac:dyDescent="0.35">
      <c r="A8" s="12" t="s">
        <v>1</v>
      </c>
      <c r="B8" s="13" t="s">
        <v>2</v>
      </c>
      <c r="C8" s="13" t="s">
        <v>3</v>
      </c>
      <c r="D8" s="13" t="s">
        <v>4</v>
      </c>
      <c r="E8" s="13" t="s">
        <v>5</v>
      </c>
      <c r="F8" s="13" t="s">
        <v>6</v>
      </c>
      <c r="G8" s="13" t="s">
        <v>7</v>
      </c>
      <c r="H8" s="1"/>
      <c r="I8" s="1"/>
      <c r="J8" s="1"/>
      <c r="K8" s="1"/>
      <c r="L8" s="1"/>
    </row>
    <row r="9" spans="1:12" ht="35.1" customHeight="1" x14ac:dyDescent="0.3">
      <c r="A9" s="25" t="s">
        <v>8</v>
      </c>
      <c r="B9" s="26" t="s">
        <v>27</v>
      </c>
      <c r="C9" s="48"/>
      <c r="D9" s="48"/>
      <c r="E9" s="48"/>
      <c r="F9" s="29"/>
      <c r="G9" s="20">
        <f>SUM(C9:F9)</f>
        <v>0</v>
      </c>
      <c r="H9" s="1"/>
      <c r="I9" s="1"/>
      <c r="J9" s="1"/>
      <c r="K9" s="1"/>
      <c r="L9" s="1"/>
    </row>
    <row r="10" spans="1:12" ht="35.1" customHeight="1" x14ac:dyDescent="0.3">
      <c r="A10" s="27" t="s">
        <v>9</v>
      </c>
      <c r="B10" s="28" t="s">
        <v>21</v>
      </c>
      <c r="C10" s="48"/>
      <c r="D10" s="48"/>
      <c r="E10" s="48"/>
      <c r="F10" s="29"/>
      <c r="G10" s="20">
        <f t="shared" ref="G10:G17" si="0">SUM(C10:F10)</f>
        <v>0</v>
      </c>
      <c r="H10" s="1"/>
      <c r="I10" s="1"/>
      <c r="J10" s="1"/>
      <c r="K10" s="1"/>
      <c r="L10" s="1"/>
    </row>
    <row r="11" spans="1:12" ht="35.1" customHeight="1" x14ac:dyDescent="0.3">
      <c r="A11" s="27" t="s">
        <v>16</v>
      </c>
      <c r="B11" s="28" t="s">
        <v>22</v>
      </c>
      <c r="C11" s="48"/>
      <c r="D11" s="48"/>
      <c r="E11" s="48"/>
      <c r="F11" s="29"/>
      <c r="G11" s="20">
        <f t="shared" si="0"/>
        <v>0</v>
      </c>
      <c r="H11" s="1"/>
      <c r="I11" s="1"/>
      <c r="J11" s="1"/>
      <c r="K11" s="1"/>
      <c r="L11" s="1"/>
    </row>
    <row r="12" spans="1:12" ht="35.1" customHeight="1" x14ac:dyDescent="0.3">
      <c r="A12" s="27" t="s">
        <v>10</v>
      </c>
      <c r="B12" s="28" t="s">
        <v>28</v>
      </c>
      <c r="C12" s="48"/>
      <c r="D12" s="48"/>
      <c r="E12" s="48"/>
      <c r="F12" s="29"/>
      <c r="G12" s="20">
        <f t="shared" si="0"/>
        <v>0</v>
      </c>
      <c r="H12" s="1"/>
      <c r="I12" s="1"/>
      <c r="J12" s="1"/>
      <c r="K12" s="1"/>
      <c r="L12" s="1"/>
    </row>
    <row r="13" spans="1:12" ht="35.1" customHeight="1" x14ac:dyDescent="0.3">
      <c r="A13" s="27" t="s">
        <v>11</v>
      </c>
      <c r="B13" s="28" t="s">
        <v>29</v>
      </c>
      <c r="C13" s="48"/>
      <c r="D13" s="48"/>
      <c r="E13" s="48"/>
      <c r="F13" s="48"/>
      <c r="G13" s="20">
        <f t="shared" si="0"/>
        <v>0</v>
      </c>
      <c r="H13" s="1"/>
      <c r="I13" s="1"/>
      <c r="J13" s="1"/>
      <c r="K13" s="1"/>
      <c r="L13" s="1"/>
    </row>
    <row r="14" spans="1:12" ht="35.1" customHeight="1" x14ac:dyDescent="0.3">
      <c r="A14" s="27" t="s">
        <v>12</v>
      </c>
      <c r="B14" s="28" t="s">
        <v>23</v>
      </c>
      <c r="C14" s="48"/>
      <c r="D14" s="48"/>
      <c r="E14" s="48"/>
      <c r="F14" s="48"/>
      <c r="G14" s="20">
        <f t="shared" si="0"/>
        <v>0</v>
      </c>
      <c r="H14" s="1"/>
      <c r="I14" s="1"/>
      <c r="J14" s="1"/>
      <c r="K14" s="1"/>
      <c r="L14" s="1"/>
    </row>
    <row r="15" spans="1:12" ht="35.1" customHeight="1" x14ac:dyDescent="0.3">
      <c r="A15" s="27" t="s">
        <v>13</v>
      </c>
      <c r="B15" s="28" t="s">
        <v>24</v>
      </c>
      <c r="C15" s="48"/>
      <c r="D15" s="48"/>
      <c r="E15" s="48"/>
      <c r="F15" s="48"/>
      <c r="G15" s="20">
        <f t="shared" si="0"/>
        <v>0</v>
      </c>
      <c r="H15" s="1"/>
      <c r="I15" s="1"/>
      <c r="J15" s="1"/>
      <c r="K15" s="1"/>
      <c r="L15" s="1"/>
    </row>
    <row r="16" spans="1:12" ht="35.1" customHeight="1" x14ac:dyDescent="0.3">
      <c r="A16" s="27" t="s">
        <v>17</v>
      </c>
      <c r="B16" s="28" t="s">
        <v>25</v>
      </c>
      <c r="C16" s="48"/>
      <c r="D16" s="48"/>
      <c r="E16" s="48"/>
      <c r="F16" s="48"/>
      <c r="G16" s="20">
        <f t="shared" si="0"/>
        <v>0</v>
      </c>
      <c r="H16" s="1"/>
      <c r="I16" s="1"/>
      <c r="J16" s="1"/>
      <c r="K16" s="1"/>
      <c r="L16" s="1"/>
    </row>
    <row r="17" spans="1:12" ht="35.1" customHeight="1" thickBot="1" x14ac:dyDescent="0.35">
      <c r="A17" s="27" t="s">
        <v>18</v>
      </c>
      <c r="B17" s="28" t="s">
        <v>26</v>
      </c>
      <c r="C17" s="48"/>
      <c r="D17" s="48"/>
      <c r="E17" s="48"/>
      <c r="F17" s="48"/>
      <c r="G17" s="20">
        <f t="shared" si="0"/>
        <v>0</v>
      </c>
      <c r="H17" s="1"/>
      <c r="I17" s="1"/>
      <c r="J17" s="1"/>
      <c r="K17" s="1"/>
      <c r="L17" s="1"/>
    </row>
    <row r="18" spans="1:12" ht="35.1" customHeight="1" thickBot="1" x14ac:dyDescent="0.35">
      <c r="A18" s="44"/>
      <c r="B18" s="44"/>
      <c r="C18" s="30" t="s">
        <v>14</v>
      </c>
      <c r="D18" s="31"/>
      <c r="E18" s="31"/>
      <c r="F18" s="31"/>
      <c r="G18" s="15">
        <f>SUM(G9:G17)</f>
        <v>0</v>
      </c>
      <c r="H18" s="14" t="s">
        <v>35</v>
      </c>
      <c r="I18" s="1"/>
      <c r="J18" s="1"/>
      <c r="K18" s="1"/>
      <c r="L18" s="1"/>
    </row>
    <row r="19" spans="1:12" ht="34.5" customHeight="1" thickBot="1" x14ac:dyDescent="0.35">
      <c r="A19" s="18"/>
      <c r="B19" s="18"/>
      <c r="C19" s="3"/>
      <c r="D19" s="5"/>
      <c r="E19" s="5"/>
      <c r="F19" s="5"/>
      <c r="G19" s="6"/>
      <c r="H19" s="1"/>
      <c r="I19" s="1"/>
      <c r="J19" s="1"/>
      <c r="K19" s="1"/>
      <c r="L19" s="1"/>
    </row>
    <row r="20" spans="1:12" ht="35.1" customHeight="1" x14ac:dyDescent="0.3">
      <c r="A20" s="18"/>
      <c r="B20" s="18"/>
      <c r="C20" s="33" t="s">
        <v>34</v>
      </c>
      <c r="D20" s="33"/>
      <c r="E20" s="33"/>
      <c r="F20" s="33"/>
      <c r="G20" s="16">
        <v>54000</v>
      </c>
      <c r="H20" s="11" t="s">
        <v>15</v>
      </c>
      <c r="I20" s="1"/>
      <c r="J20" s="1"/>
      <c r="K20" s="1"/>
      <c r="L20" s="1"/>
    </row>
    <row r="21" spans="1:12" ht="18.600000000000001" thickBot="1" x14ac:dyDescent="0.35">
      <c r="A21" s="18"/>
      <c r="B21" s="18"/>
      <c r="C21" s="3"/>
      <c r="D21" s="7"/>
      <c r="E21" s="7"/>
      <c r="F21" s="7"/>
      <c r="G21" s="6"/>
      <c r="H21" s="1"/>
      <c r="I21" s="1"/>
      <c r="J21" s="1"/>
      <c r="K21" s="1"/>
      <c r="L21" s="1"/>
    </row>
    <row r="22" spans="1:12" ht="35.1" customHeight="1" thickBot="1" x14ac:dyDescent="0.35">
      <c r="A22" s="8"/>
      <c r="B22" s="8"/>
      <c r="C22" s="30" t="s">
        <v>31</v>
      </c>
      <c r="D22" s="31"/>
      <c r="E22" s="31"/>
      <c r="F22" s="32"/>
      <c r="G22" s="17">
        <f>IF(G18&gt;0,G18+G20,0)</f>
        <v>0</v>
      </c>
      <c r="H22" s="14" t="s">
        <v>36</v>
      </c>
      <c r="I22" s="9"/>
      <c r="J22" s="9"/>
      <c r="K22" s="10"/>
      <c r="L22" s="10"/>
    </row>
    <row r="23" spans="1:12" ht="35.1" customHeight="1" thickBot="1" x14ac:dyDescent="0.35">
      <c r="A23" s="8"/>
      <c r="B23" s="8"/>
      <c r="C23" s="30" t="s">
        <v>30</v>
      </c>
      <c r="D23" s="31"/>
      <c r="E23" s="31"/>
      <c r="F23" s="32"/>
      <c r="G23" s="15">
        <f>IF(G18&gt;0,G20*0.21,0)</f>
        <v>0</v>
      </c>
      <c r="H23" s="19"/>
      <c r="I23" s="9"/>
      <c r="J23" s="9"/>
      <c r="K23" s="10"/>
      <c r="L23" s="10"/>
    </row>
    <row r="24" spans="1:12" ht="35.1" customHeight="1" thickBot="1" x14ac:dyDescent="0.35">
      <c r="C24" s="30" t="s">
        <v>33</v>
      </c>
      <c r="D24" s="31"/>
      <c r="E24" s="31"/>
      <c r="F24" s="32"/>
      <c r="G24" s="15">
        <f>G22+G23</f>
        <v>0</v>
      </c>
    </row>
    <row r="26" spans="1:12" ht="28.2" customHeight="1" x14ac:dyDescent="0.3">
      <c r="A26" s="49" t="s">
        <v>37</v>
      </c>
      <c r="B26" s="49"/>
      <c r="C26" s="49"/>
      <c r="D26" s="49"/>
      <c r="E26" s="49"/>
      <c r="F26" s="49"/>
      <c r="G26" s="49"/>
    </row>
  </sheetData>
  <sheetProtection algorithmName="SHA-512" hashValue="eYMZ8vVH3+aDMiqfBhI2SiRhTMZTQk7PpLCm2NIRCUxM7t45X6yZzcuCBBRxdN/HsiyH62ypEBVj11dSUpgTYA==" saltValue="ePAu46wKhG5dWpwQ3fHXFw==" spinCount="100000" sheet="1" objects="1" scenarios="1"/>
  <mergeCells count="12">
    <mergeCell ref="A26:G26"/>
    <mergeCell ref="C24:F24"/>
    <mergeCell ref="C20:F20"/>
    <mergeCell ref="C22:F22"/>
    <mergeCell ref="C23:F23"/>
    <mergeCell ref="A1:G1"/>
    <mergeCell ref="A2:G2"/>
    <mergeCell ref="A6:B6"/>
    <mergeCell ref="C6:G6"/>
    <mergeCell ref="A18:B18"/>
    <mergeCell ref="C18:F18"/>
    <mergeCell ref="A4:G4"/>
  </mergeCells>
  <dataValidations disablePrompts="1" count="1">
    <dataValidation operator="greaterThan" allowBlank="1" showInputMessage="1" showErrorMessage="1" sqref="G20" xr:uid="{E5B82E97-F919-403F-95B4-884492D77F65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Huelves, Rafael</dc:creator>
  <cp:lastModifiedBy>García Huelves, Rafael</cp:lastModifiedBy>
  <dcterms:created xsi:type="dcterms:W3CDTF">2020-03-31T11:36:45Z</dcterms:created>
  <dcterms:modified xsi:type="dcterms:W3CDTF">2020-11-20T12:34:37Z</dcterms:modified>
</cp:coreProperties>
</file>