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2000002484 SERVICIO INSTRUMENTACION EN VIA\1. Vb Pliegos\Pliegos definitivos\"/>
    </mc:Choice>
  </mc:AlternateContent>
  <bookViews>
    <workbookView xWindow="0" yWindow="0" windowWidth="23040" windowHeight="9191"/>
  </bookViews>
  <sheets>
    <sheet name="CAR_DIN_VIA" sheetId="2" r:id="rId1"/>
  </sheets>
  <definedNames>
    <definedName name="_xlnm.Print_Area" localSheetId="0">CAR_DIN_VIA!$A$1:$I$18</definedName>
  </definedNames>
  <calcPr calcId="162913"/>
</workbook>
</file>

<file path=xl/calcChain.xml><?xml version="1.0" encoding="utf-8"?>
<calcChain xmlns="http://schemas.openxmlformats.org/spreadsheetml/2006/main">
  <c r="H11" i="2" l="1"/>
  <c r="F7" i="2" l="1"/>
  <c r="F6" i="2"/>
  <c r="H6" i="2" l="1"/>
  <c r="H7" i="2"/>
  <c r="H8" i="2"/>
  <c r="H5" i="2"/>
  <c r="F8" i="2"/>
  <c r="F5" i="2" l="1"/>
  <c r="H9" i="2" l="1"/>
  <c r="F9" i="2"/>
</calcChain>
</file>

<file path=xl/sharedStrings.xml><?xml version="1.0" encoding="utf-8"?>
<sst xmlns="http://schemas.openxmlformats.org/spreadsheetml/2006/main" count="33" uniqueCount="30">
  <si>
    <t>CÓDIGO</t>
  </si>
  <si>
    <t>UD</t>
  </si>
  <si>
    <t>DESCRIPCIÓN</t>
  </si>
  <si>
    <t>MEDICIÓN</t>
  </si>
  <si>
    <t>1.1</t>
  </si>
  <si>
    <t>Capítulo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</si>
  <si>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</si>
  <si>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</si>
  <si>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</si>
  <si>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</si>
  <si>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</si>
  <si>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</si>
  <si>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</si>
  <si>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PRECIO LICITACIÓN (€)</t>
  </si>
  <si>
    <t>TOTAL LICITACIÓN (€)</t>
  </si>
  <si>
    <t>PRECIO UNITARIO (€)</t>
  </si>
  <si>
    <t>TOTAL OFERTA (€)</t>
  </si>
  <si>
    <t>Ud</t>
  </si>
  <si>
    <t>1.2</t>
  </si>
  <si>
    <t>CARACTERIZACION PARAMETROS GEOMETRICOS</t>
  </si>
  <si>
    <t>1.</t>
  </si>
  <si>
    <t>1.3</t>
  </si>
  <si>
    <t>1.4</t>
  </si>
  <si>
    <t>INSPECCIÓN PRELIMINAR DE LA ZONA DE ENSAYO</t>
  </si>
  <si>
    <t>INSTALACIÓN INSTRUMENTACIÓN Y TOMA DE DATOS DE CAMPO</t>
  </si>
  <si>
    <t>ANÁLISIS DE DATOS</t>
  </si>
  <si>
    <t>ELABORACIÓN DE INFORME</t>
  </si>
  <si>
    <t>IVA</t>
  </si>
  <si>
    <t>Total Oferta + IVA</t>
  </si>
  <si>
    <t>SERVICIOS DE CONSULTORIA DE CARACTERIZACIÓN DINAMICA DE NUEVOS SISTEMAS DE VÍA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</si>
</sst>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indexed="16"/>
      <name val="Courier New"/>
      <family val="3"/>
    </font>
    <font>
      <b/>
      <sz val="8"/>
      <name val="Arial"/>
      <family val="2"/>
    </font>
    <font>
      <b/>
      <sz val="9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41"/>
      </patternFill>
    </fill>
    <fill>
      <patternFill patternType="lightGray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5">
    <xf numFmtId="0" fontId="0" fillId="0" borderId="0" xfId="0"/>
    <xf numFmtId="0" fontId="3" fillId="4" borderId="2" xfId="0" applyFont="1" applyFill="1" applyBorder="1" applyAlignment="1" applyProtection="1">
      <alignment horizontal="justify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49" fontId="4" fillId="2" borderId="1" xfId="1" applyNumberFormat="1" applyFont="1" applyAlignment="1" applyProtection="1">
      <alignment vertical="top"/>
    </xf>
    <xf numFmtId="49" fontId="4" fillId="2" borderId="1" xfId="1" applyNumberFormat="1" applyFont="1" applyAlignment="1" applyProtection="1">
      <alignment vertical="top" wrapText="1"/>
    </xf>
    <xf numFmtId="1" fontId="4" fillId="2" borderId="1" xfId="1" applyNumberFormat="1" applyFont="1" applyAlignment="1" applyProtection="1">
      <alignment vertical="top" wrapText="1"/>
    </xf>
    <xf numFmtId="49" fontId="4" fillId="2" borderId="1" xfId="1" applyNumberFormat="1" applyFont="1" applyAlignment="1" applyProtection="1">
      <alignment vertical="top" wrapText="1"/>
      <protection locked="0"/>
    </xf>
    <xf numFmtId="49" fontId="5" fillId="6" borderId="5" xfId="0" applyNumberFormat="1" applyFont="1" applyFill="1" applyBorder="1" applyAlignment="1" applyProtection="1">
      <alignment vertical="top"/>
    </xf>
    <xf numFmtId="49" fontId="5" fillId="6" borderId="5" xfId="0" applyNumberFormat="1" applyFont="1" applyFill="1" applyBorder="1" applyAlignment="1" applyProtection="1">
      <alignment vertical="top" wrapText="1"/>
    </xf>
    <xf numFmtId="1" fontId="5" fillId="6" borderId="5" xfId="0" applyNumberFormat="1" applyFont="1" applyFill="1" applyBorder="1" applyAlignment="1" applyProtection="1">
      <alignment horizontal="center" vertical="top"/>
    </xf>
    <xf numFmtId="4" fontId="5" fillId="6" borderId="5" xfId="0" applyNumberFormat="1" applyFont="1" applyFill="1" applyBorder="1" applyAlignment="1" applyProtection="1">
      <alignment horizontal="center" vertical="top"/>
    </xf>
    <xf numFmtId="4" fontId="5" fillId="5" borderId="5" xfId="0" applyNumberFormat="1" applyFont="1" applyFill="1" applyBorder="1" applyAlignment="1" applyProtection="1">
      <alignment horizontal="center" vertical="top"/>
    </xf>
    <xf numFmtId="0" fontId="6" fillId="6" borderId="0" xfId="0" applyFont="1" applyFill="1" applyAlignment="1" applyProtection="1">
      <alignment vertical="top"/>
    </xf>
    <xf numFmtId="49" fontId="7" fillId="6" borderId="0" xfId="0" applyNumberFormat="1" applyFont="1" applyFill="1" applyAlignment="1" applyProtection="1">
      <alignment vertical="top" wrapText="1"/>
    </xf>
    <xf numFmtId="3" fontId="6" fillId="6" borderId="0" xfId="0" applyNumberFormat="1" applyFont="1" applyFill="1" applyAlignment="1" applyProtection="1">
      <alignment horizontal="center" vertical="top"/>
    </xf>
    <xf numFmtId="4" fontId="7" fillId="6" borderId="0" xfId="0" applyNumberFormat="1" applyFont="1" applyFill="1" applyAlignment="1" applyProtection="1">
      <alignment horizontal="center" vertical="top"/>
    </xf>
    <xf numFmtId="0" fontId="6" fillId="0" borderId="0" xfId="0" applyFont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/>
    </xf>
    <xf numFmtId="0" fontId="0" fillId="0" borderId="0" xfId="0" applyProtection="1"/>
    <xf numFmtId="4" fontId="8" fillId="8" borderId="7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</xf>
    <xf numFmtId="0" fontId="3" fillId="7" borderId="5" xfId="0" applyFont="1" applyFill="1" applyBorder="1" applyAlignment="1" applyProtection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4" fontId="5" fillId="9" borderId="5" xfId="0" applyNumberFormat="1" applyFont="1" applyFill="1" applyBorder="1" applyAlignment="1" applyProtection="1">
      <alignment horizontal="center" vertical="top"/>
      <protection locked="0"/>
    </xf>
    <xf numFmtId="0" fontId="3" fillId="7" borderId="6" xfId="0" applyFont="1" applyFill="1" applyBorder="1" applyAlignment="1" applyProtection="1">
      <alignment horizontal="left" vertical="center" wrapText="1"/>
    </xf>
    <xf numFmtId="0" fontId="3" fillId="7" borderId="7" xfId="0" applyFont="1" applyFill="1" applyBorder="1" applyAlignment="1" applyProtection="1">
      <alignment horizontal="left" vertical="center" wrapText="1"/>
    </xf>
    <xf numFmtId="4" fontId="8" fillId="8" borderId="5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 wrapText="1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"/>
  <sheetViews>
    <sheetView showGridLines="0" tabSelected="1" topLeftCell="C1" workbookViewId="0">
      <selection activeCell="A11" sqref="A11"/>
    </sheetView>
  </sheetViews>
  <sheetFormatPr baseColWidth="10" defaultColWidth="26.109375" defaultRowHeight="15.05" x14ac:dyDescent="0.3"/>
  <cols>
    <col min="1" max="1" width="7.5546875" bestFit="1" customWidth="1"/>
    <col min="2" max="2" width="6.5546875" bestFit="1" customWidth="1"/>
    <col min="3" max="3" width="60.6640625" customWidth="1"/>
    <col min="4" max="6" width="14.5546875" style="29" customWidth="1"/>
    <col min="7" max="7" width="15.6640625" style="29" customWidth="1"/>
    <col min="8" max="8" width="14.5546875" style="29" customWidth="1"/>
    <col min="9" max="9" width="9.33203125" customWidth="1"/>
  </cols>
  <sheetData>
    <row r="2" spans="1:8" ht="15.65" thickBot="1" x14ac:dyDescent="0.35">
      <c r="A2" s="34" t="s">
        <v>29</v>
      </c>
      <c r="B2" s="34"/>
      <c r="C2" s="34"/>
      <c r="D2" s="34"/>
      <c r="E2" s="34"/>
      <c r="F2" s="34"/>
      <c r="G2" s="34"/>
      <c r="H2" s="34"/>
    </row>
    <row r="3" spans="1:8" ht="25.55" customHeight="1" thickBot="1" x14ac:dyDescent="0.35">
      <c r="A3" s="1" t="s">
        <v>0</v>
      </c>
      <c r="B3" s="2" t="s">
        <v>1</v>
      </c>
      <c r="C3" s="2" t="s">
        <v>2</v>
      </c>
      <c r="D3" s="2" t="s">
        <v>3</v>
      </c>
      <c r="E3" s="3" t="s">
        <v>13</v>
      </c>
      <c r="F3" s="4" t="s">
        <v>14</v>
      </c>
      <c r="G3" s="5" t="s">
        <v>15</v>
      </c>
      <c r="H3" s="4" t="s">
        <v>16</v>
      </c>
    </row>
    <row r="4" spans="1:8" ht="15.05" customHeight="1" x14ac:dyDescent="0.3">
      <c r="A4" s="6" t="s">
        <v>20</v>
      </c>
      <c r="B4" s="6" t="s">
        <v>5</v>
      </c>
      <c r="C4" s="7" t="s">
        <v>19</v>
      </c>
      <c r="D4" s="8"/>
      <c r="E4" s="7"/>
      <c r="F4" s="7"/>
      <c r="G4" s="9"/>
      <c r="H4" s="7"/>
    </row>
    <row r="5" spans="1:8" x14ac:dyDescent="0.3">
      <c r="A5" s="10" t="s">
        <v>4</v>
      </c>
      <c r="B5" s="10" t="s">
        <v>17</v>
      </c>
      <c r="C5" s="11" t="s">
        <v>23</v>
      </c>
      <c r="D5" s="12">
        <v>12</v>
      </c>
      <c r="E5" s="13">
        <v>989.52</v>
      </c>
      <c r="F5" s="13">
        <f t="shared" ref="F5:F8" si="0">D5*E5</f>
        <v>11874.24</v>
      </c>
      <c r="G5" s="30"/>
      <c r="H5" s="14">
        <f>G5*D5</f>
        <v>0</v>
      </c>
    </row>
    <row r="6" spans="1:8" x14ac:dyDescent="0.3">
      <c r="A6" s="10" t="s">
        <v>18</v>
      </c>
      <c r="B6" s="10" t="s">
        <v>17</v>
      </c>
      <c r="C6" s="11" t="s">
        <v>24</v>
      </c>
      <c r="D6" s="12">
        <v>12</v>
      </c>
      <c r="E6" s="13">
        <v>2509.7600000000002</v>
      </c>
      <c r="F6" s="13">
        <f>D6*E6</f>
        <v>30117.120000000003</v>
      </c>
      <c r="G6" s="30"/>
      <c r="H6" s="14">
        <f t="shared" ref="H6:H8" si="1">G6*D6</f>
        <v>0</v>
      </c>
    </row>
    <row r="7" spans="1:8" x14ac:dyDescent="0.3">
      <c r="A7" s="10" t="s">
        <v>21</v>
      </c>
      <c r="B7" s="10" t="s">
        <v>17</v>
      </c>
      <c r="C7" s="11" t="s">
        <v>25</v>
      </c>
      <c r="D7" s="12">
        <v>12</v>
      </c>
      <c r="E7" s="13">
        <v>7796.4</v>
      </c>
      <c r="F7" s="13">
        <f>D7*E7</f>
        <v>93556.799999999988</v>
      </c>
      <c r="G7" s="30"/>
      <c r="H7" s="14">
        <f t="shared" si="1"/>
        <v>0</v>
      </c>
    </row>
    <row r="8" spans="1:8" x14ac:dyDescent="0.3">
      <c r="A8" s="10" t="s">
        <v>22</v>
      </c>
      <c r="B8" s="10" t="s">
        <v>17</v>
      </c>
      <c r="C8" s="11" t="s">
        <v>26</v>
      </c>
      <c r="D8" s="12">
        <v>12</v>
      </c>
      <c r="E8" s="13">
        <v>3620.8</v>
      </c>
      <c r="F8" s="13">
        <f t="shared" si="0"/>
        <v>43449.600000000006</v>
      </c>
      <c r="G8" s="30"/>
      <c r="H8" s="14">
        <f t="shared" si="1"/>
        <v>0</v>
      </c>
    </row>
    <row r="9" spans="1:8" s="19" customFormat="1" ht="15.05" customHeight="1" thickBot="1" x14ac:dyDescent="0.35">
      <c r="A9" s="15"/>
      <c r="B9" s="15"/>
      <c r="C9" s="16" t="s">
        <v>6</v>
      </c>
      <c r="D9" s="17"/>
      <c r="E9" s="18"/>
      <c r="F9" s="18">
        <f>SUM(F5:F8)</f>
        <v>178997.75999999998</v>
      </c>
      <c r="G9" s="18"/>
      <c r="H9" s="18">
        <f>SUM(H4:H8)</f>
        <v>0</v>
      </c>
    </row>
    <row r="10" spans="1:8" s="19" customFormat="1" ht="15.05" customHeight="1" thickBot="1" x14ac:dyDescent="0.35">
      <c r="A10" s="15"/>
      <c r="B10" s="15"/>
      <c r="C10" s="16"/>
      <c r="D10" s="17"/>
      <c r="E10" s="18"/>
      <c r="F10" s="18"/>
      <c r="G10" s="5" t="s">
        <v>27</v>
      </c>
      <c r="H10" s="14"/>
    </row>
    <row r="11" spans="1:8" s="19" customFormat="1" ht="15.05" customHeight="1" thickBot="1" x14ac:dyDescent="0.35">
      <c r="A11" s="15"/>
      <c r="B11" s="15"/>
      <c r="C11" s="16"/>
      <c r="D11" s="17"/>
      <c r="E11" s="18"/>
      <c r="F11" s="18"/>
      <c r="G11" s="5" t="s">
        <v>28</v>
      </c>
      <c r="H11" s="14">
        <f>H9+H10</f>
        <v>0</v>
      </c>
    </row>
    <row r="12" spans="1:8" ht="15.05" customHeight="1" x14ac:dyDescent="0.3">
      <c r="A12" s="20"/>
      <c r="B12" s="20"/>
      <c r="C12" s="20"/>
      <c r="D12" s="21"/>
      <c r="E12" s="22"/>
      <c r="F12" s="22"/>
      <c r="G12" s="22"/>
      <c r="H12" s="23"/>
    </row>
    <row r="13" spans="1:8" x14ac:dyDescent="0.3">
      <c r="A13" s="24"/>
      <c r="B13" s="24"/>
      <c r="C13" s="24"/>
      <c r="D13" s="23"/>
      <c r="E13" s="23"/>
      <c r="F13" s="23"/>
      <c r="G13" s="23"/>
      <c r="H13" s="23"/>
    </row>
    <row r="14" spans="1:8" s="28" customFormat="1" ht="37.6" customHeight="1" x14ac:dyDescent="0.2">
      <c r="A14" s="31" t="s">
        <v>7</v>
      </c>
      <c r="B14" s="32"/>
      <c r="C14" s="25"/>
      <c r="D14" s="26"/>
      <c r="E14" s="27" t="s">
        <v>8</v>
      </c>
      <c r="F14" s="33"/>
      <c r="G14" s="33"/>
      <c r="H14" s="33"/>
    </row>
    <row r="15" spans="1:8" s="28" customFormat="1" ht="39" customHeight="1" x14ac:dyDescent="0.2">
      <c r="A15" s="31" t="s">
        <v>9</v>
      </c>
      <c r="B15" s="32"/>
      <c r="C15" s="25"/>
      <c r="D15" s="26"/>
      <c r="E15" s="27" t="s">
        <v>10</v>
      </c>
      <c r="F15" s="33"/>
      <c r="G15" s="33"/>
      <c r="H15" s="33"/>
    </row>
    <row r="16" spans="1:8" s="28" customFormat="1" ht="54" customHeight="1" x14ac:dyDescent="0.2">
      <c r="A16" s="31" t="s">
        <v>11</v>
      </c>
      <c r="B16" s="32"/>
      <c r="C16" s="25"/>
      <c r="D16" s="26"/>
      <c r="E16" s="27" t="s">
        <v>12</v>
      </c>
      <c r="F16" s="33"/>
      <c r="G16" s="33"/>
      <c r="H16" s="33"/>
    </row>
    <row r="17" spans="1:8" ht="15.05" customHeight="1" x14ac:dyDescent="0.3">
      <c r="A17" s="24"/>
      <c r="B17" s="24"/>
      <c r="C17" s="24"/>
      <c r="D17" s="23"/>
      <c r="E17" s="23"/>
      <c r="F17" s="23"/>
      <c r="G17" s="23"/>
      <c r="H17" s="23"/>
    </row>
    <row r="19" spans="1:8" ht="15.05" customHeight="1" x14ac:dyDescent="0.3"/>
    <row r="20" spans="1:8" ht="15.05" customHeight="1" x14ac:dyDescent="0.3"/>
    <row r="21" spans="1:8" ht="15.05" customHeight="1" x14ac:dyDescent="0.3"/>
    <row r="24" spans="1:8" ht="15.85" customHeight="1" x14ac:dyDescent="0.3"/>
    <row r="27" spans="1:8" ht="15.05" customHeight="1" x14ac:dyDescent="0.3"/>
  </sheetData>
  <sheetProtection algorithmName="SHA-512" hashValue="Y6ES8VWeLWcQvRhLOW2bPUFJ3oVuB8CrzRaIh/BBD3/9CgJUEssk/gdfqD8iyiFZXiv7n6t2+Bkk4ZEiP0tuaA==" saltValue="HQ1RHEmjms2qo6Sb7SYfZw==" spinCount="100000" sheet="1" objects="1" scenarios="1"/>
  <mergeCells count="7">
    <mergeCell ref="A16:B16"/>
    <mergeCell ref="F16:H16"/>
    <mergeCell ref="A2:H2"/>
    <mergeCell ref="A14:B14"/>
    <mergeCell ref="F14:H14"/>
    <mergeCell ref="A15:B15"/>
    <mergeCell ref="F15:H15"/>
  </mergeCells>
  <dataValidations count="1">
    <dataValidation type="list" allowBlank="1" showInputMessage="1" showErrorMessage="1" sqref="B4 B9:B12">
      <formula1>"Capítulo,Partida,Mano de obra,Maquinaria,Material,Otros,"</formula1>
    </dataValidation>
  </dataValidation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CAR_DIN_VIA</vt:lpstr>
      <vt:lpstr>CAR_DIN_VIA!Área_de_impresión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Los Ángeles De Miguel, María Teresa</dc:creator>
  <cp:lastModifiedBy>Martínez Cano, Ana</cp:lastModifiedBy>
  <cp:lastPrinted>2018-10-30T12:22:52Z</cp:lastPrinted>
  <dcterms:created xsi:type="dcterms:W3CDTF">2016-01-21T08:11:43Z</dcterms:created>
  <dcterms:modified xsi:type="dcterms:W3CDTF">2019-03-28T13:23:38Z</dcterms:modified>
</cp:coreProperties>
</file>