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19\SMTC\135_19 SUMINISTRO DE MATERIAL DE REPUESTO PARA VEHICULOS AUXILIARES Y DRESINAS\doc_envContratacion\"/>
    </mc:Choice>
  </mc:AlternateContent>
  <xr:revisionPtr revIDLastSave="0" documentId="13_ncr:1_{3C256EA1-09F5-4DF8-A550-696E648CD178}" xr6:coauthVersionLast="36" xr6:coauthVersionMax="36" xr10:uidLastSave="{00000000-0000-0000-0000-000000000000}"/>
  <bookViews>
    <workbookView xWindow="396" yWindow="144" windowWidth="14628" windowHeight="8736" xr2:uid="{00000000-000D-0000-FFFF-FFFF00000000}"/>
  </bookViews>
  <sheets>
    <sheet name="LOTE 1 " sheetId="15" r:id="rId1"/>
  </sheets>
  <externalReferences>
    <externalReference r:id="rId2"/>
    <externalReference r:id="rId3"/>
  </externalReferences>
  <definedNames>
    <definedName name="_xlnm._FilterDatabase" localSheetId="0" hidden="1">'LOTE 1 '!$B$3:$H$3</definedName>
    <definedName name="_Order1" hidden="1">255</definedName>
    <definedName name="_Order2" hidden="1">255</definedName>
    <definedName name="A">#REF!</definedName>
    <definedName name="ADQ_SER">#REF!</definedName>
    <definedName name="as">#REF!</definedName>
    <definedName name="B">#REF!</definedName>
    <definedName name="D">#REF!</definedName>
    <definedName name="e">#REF!</definedName>
    <definedName name="GERENCIAS">#REF!</definedName>
    <definedName name="INFORMES">#REF!</definedName>
    <definedName name="j">#REF!</definedName>
    <definedName name="LISTADOPROVEEDORESGTC">#REF!</definedName>
    <definedName name="p">#REF!</definedName>
    <definedName name="pedidosabiertos">#REF!</definedName>
    <definedName name="PROV">[1]Hoja2!$B$2:$D$861</definedName>
    <definedName name="PROVEEDORES">[2]prov.!$C$5:$D$749</definedName>
    <definedName name="RFVGB">#REF!</definedName>
    <definedName name="TYU">#REF!</definedName>
    <definedName name="W">#REF!</definedName>
    <definedName name="YUI">#REF!</definedName>
  </definedNames>
  <calcPr calcId="191029"/>
</workbook>
</file>

<file path=xl/calcChain.xml><?xml version="1.0" encoding="utf-8"?>
<calcChain xmlns="http://schemas.openxmlformats.org/spreadsheetml/2006/main">
  <c r="H4" i="15" l="1"/>
  <c r="H49" i="15" l="1"/>
  <c r="H234" i="15"/>
  <c r="H48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6" i="15" l="1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5" i="15"/>
  <c r="H236" i="15"/>
  <c r="H238" i="15" s="1"/>
  <c r="H237" i="15" l="1"/>
</calcChain>
</file>

<file path=xl/sharedStrings.xml><?xml version="1.0" encoding="utf-8"?>
<sst xmlns="http://schemas.openxmlformats.org/spreadsheetml/2006/main" count="331" uniqueCount="330">
  <si>
    <t>REFERENCIA</t>
  </si>
  <si>
    <t>S/M</t>
  </si>
  <si>
    <t>ALTERNADOR</t>
  </si>
  <si>
    <t>BOSCH 6030 GB3 027</t>
  </si>
  <si>
    <t>BCD  2563</t>
  </si>
  <si>
    <t>BF6M 1013 CP</t>
  </si>
  <si>
    <t>JUNTA GUÍA COLLARÍN</t>
  </si>
  <si>
    <t>NISSAN   201751</t>
  </si>
  <si>
    <t>(NISSAN)  229367</t>
  </si>
  <si>
    <t>71500001-0    (NISSAN)</t>
  </si>
  <si>
    <t>145X120X12</t>
  </si>
  <si>
    <t>TTO   C410      S/M</t>
  </si>
  <si>
    <t>DENOMINACIÓN</t>
  </si>
  <si>
    <t>Sellador de escapes</t>
  </si>
  <si>
    <t>Rejilla filtro de gasoil</t>
  </si>
  <si>
    <t>Nissan  01200966</t>
  </si>
  <si>
    <t>Carter motor Deutz</t>
  </si>
  <si>
    <t>Junta del carter</t>
  </si>
  <si>
    <t>Deutz  0420-4459</t>
  </si>
  <si>
    <t>Regulador para alternador</t>
  </si>
  <si>
    <t>Bosch  1 197 311 316  EL  28V</t>
  </si>
  <si>
    <t>Tapón radiador de agua  motor Deutz (BF6M 1013CP)</t>
  </si>
  <si>
    <t>Motor de arranque de generador auxiliar</t>
  </si>
  <si>
    <t>HITACHI   11456  -77011   (114 - 451 A)  12V</t>
  </si>
  <si>
    <t xml:space="preserve">Bomba de cebado gasoil </t>
  </si>
  <si>
    <t>Manual tipo pera</t>
  </si>
  <si>
    <t>Bomba cebado gasoil</t>
  </si>
  <si>
    <t>Retén de bomba de inyección</t>
  </si>
  <si>
    <t>Retén caja de grasa</t>
  </si>
  <si>
    <t>Retén</t>
  </si>
  <si>
    <t>Termostato</t>
  </si>
  <si>
    <t>Corona de volante de motor</t>
  </si>
  <si>
    <t>Motor PERKINS  6354</t>
  </si>
  <si>
    <t>Válvula de pare motor 24V</t>
  </si>
  <si>
    <t>ARIANIC  E4622AM2</t>
  </si>
  <si>
    <t>Juego de juntas de culatines</t>
  </si>
  <si>
    <t>Motor Deutz  TCD 2015 V6</t>
  </si>
  <si>
    <t>Alternador</t>
  </si>
  <si>
    <t>Bosch  0 986 031 250  28V  35A</t>
  </si>
  <si>
    <t>Bombín de arranque</t>
  </si>
  <si>
    <t>KEYA  47 1007.V</t>
  </si>
  <si>
    <t>Tubo flexible entrada aire a colector de motor Perkins</t>
  </si>
  <si>
    <t>90. 4561      S/M</t>
  </si>
  <si>
    <t xml:space="preserve">Conmutador de arranque </t>
  </si>
  <si>
    <t>Bosch  0342311004</t>
  </si>
  <si>
    <t>Junta tapa de balancines</t>
  </si>
  <si>
    <t>Deutz  0420  5894</t>
  </si>
  <si>
    <t>Antorcha 24Vcc</t>
  </si>
  <si>
    <t>CAV  1854060 D2</t>
  </si>
  <si>
    <t>Krafft  12232   100g</t>
  </si>
  <si>
    <t>Sensor de temperatura gasoil motor Deutz 2015 V6</t>
  </si>
  <si>
    <t>0419 9809</t>
  </si>
  <si>
    <t>Bomba de inyección para motor Perkins</t>
  </si>
  <si>
    <t>Condiesel  3562F280</t>
  </si>
  <si>
    <t>Nissan   74300063-1</t>
  </si>
  <si>
    <t>Bomba de agua para motor Perkins 6.354.3</t>
  </si>
  <si>
    <t>Perkins   37711870/2</t>
  </si>
  <si>
    <t>Anticongelante IADA</t>
  </si>
  <si>
    <t>Glycogel verde al 50% garrafas de 5 litros</t>
  </si>
  <si>
    <t>Termostato de refrigeración con junta</t>
  </si>
  <si>
    <t>BTT  2. 085  87ᴼ</t>
  </si>
  <si>
    <t>Motor de arranque Bosch    24V</t>
  </si>
  <si>
    <t>0 001 368 060</t>
  </si>
  <si>
    <t>Alternador 28V 80A</t>
  </si>
  <si>
    <t>Deutz 01182399</t>
  </si>
  <si>
    <t>Bomba de inyección Condiesel</t>
  </si>
  <si>
    <t>M 1042</t>
  </si>
  <si>
    <t>Motor de arranque Bosch</t>
  </si>
  <si>
    <t>9 005 140</t>
  </si>
  <si>
    <t xml:space="preserve">Bomba de cebado </t>
  </si>
  <si>
    <t>BOSCH 2 447 222 126</t>
  </si>
  <si>
    <t>Sensor de temperatura del motor</t>
  </si>
  <si>
    <t>Deutz  BF6M  1013 CP</t>
  </si>
  <si>
    <t>SOFIM 8140.67</t>
  </si>
  <si>
    <t>Inyector motor YANMAR diesel</t>
  </si>
  <si>
    <t>100S13E24</t>
  </si>
  <si>
    <t>Motor de arranque generador auxiliar</t>
  </si>
  <si>
    <t>Hitachi 12Vcc  114362-77011   S114-651A</t>
  </si>
  <si>
    <t>Sensor para filtros de gasoil Deutz</t>
  </si>
  <si>
    <t>Formador de juntas</t>
  </si>
  <si>
    <t>Nural 28 envase de 40ml</t>
  </si>
  <si>
    <t>Motor de arranque  24V</t>
  </si>
  <si>
    <t>0001364301 Bosch</t>
  </si>
  <si>
    <t>Regulador para alternador 28V</t>
  </si>
  <si>
    <t>Bosch 1 197 311 300</t>
  </si>
  <si>
    <t>IMPORTE TOTAL</t>
  </si>
  <si>
    <t>Alternador para motor</t>
  </si>
  <si>
    <t>SUMINISTRO DE DIVERSOS COMPONENTES PARA MOTORES</t>
  </si>
  <si>
    <t>SUMA IMPORTE TOTAL (SIN IVA)</t>
  </si>
  <si>
    <t xml:space="preserve">IMPORTE IVA </t>
  </si>
  <si>
    <t>KIT CILINDRO DE FRENO VEHÍCULOS AUXILIARES Y DRESINAS 02 303000  AIR FREN</t>
  </si>
  <si>
    <t>ALTERNADOR BOSCH 6030 GB3 027</t>
  </si>
  <si>
    <t>JUNTA GUÍA COLLARÍN NISSAN   201751</t>
  </si>
  <si>
    <t>FILTRO ACEITE WIX  51094</t>
  </si>
  <si>
    <t>ALTERNADOR 28V 80A DEUTZ 01182399</t>
  </si>
  <si>
    <t>ALTERNADOR BOSCH  0 986 031 250  28V  35A</t>
  </si>
  <si>
    <t>ALTERNADOR PARA MOTOR SOFIM 8140.67</t>
  </si>
  <si>
    <t>ANTORCHA 24VCC CAV  1854060 D2</t>
  </si>
  <si>
    <t>BOMBA CEBADO GASOIL BCD  2563</t>
  </si>
  <si>
    <t>BOMBA DE AGUA PARA MOTOR PERKINS 6.354.3 PERKINS   37711870/2</t>
  </si>
  <si>
    <t>BOMBA DE CEBADO  BOSCH 2 447 222 126</t>
  </si>
  <si>
    <t>BOMBA DE CEBADO GASOIL  MANUAL TIPO PERA</t>
  </si>
  <si>
    <t>BOMBA DE INYECCIÓN CONDIESEL M 1042</t>
  </si>
  <si>
    <t>BOMBA DE INYECCIÓN PARA MOTOR PERKINS CONDIESEL  3562F280</t>
  </si>
  <si>
    <t>BOMBÍN DE ARRANQUE KEYA  47 1007.V</t>
  </si>
  <si>
    <t>CARTER MOTOR DEUTZ BF6M 1013 CP</t>
  </si>
  <si>
    <t>CONMUTADOR DE ARRANQUE  BOSCH  0342311004</t>
  </si>
  <si>
    <t>CORONA DE VOLANTE DE MOTOR MOTOR PERKINS  6354</t>
  </si>
  <si>
    <t>FORMADOR DE JUNTAS NURAL 28 ENVASE DE 40ML</t>
  </si>
  <si>
    <t>INYECTOR MOTOR YANMAR DIESEL 100S13E24</t>
  </si>
  <si>
    <t>JUEGO DE JUNTAS DE CULATINES MOTOR DEUTZ  TCD 2015 V6</t>
  </si>
  <si>
    <t>JUNTA DEL CARTER DEUTZ  0420-4459</t>
  </si>
  <si>
    <t>JUNTA TAPA DE BALANCINES DEUTZ  0420  5894</t>
  </si>
  <si>
    <t>MOTOR DE ARRANQUE  24V 0001364301 BOSCH</t>
  </si>
  <si>
    <t>MOTOR DE ARRANQUE BOSCH  24V 0 001 368 060</t>
  </si>
  <si>
    <t>MOTOR DE ARRANQUE BOSCH 9 005 140</t>
  </si>
  <si>
    <t>REGULADOR PARA ALTERNADOR 28V BOSCH 1 197 311 300</t>
  </si>
  <si>
    <t>REGULADOR PARA ALTERNADOR BOSCH  1 197 311 316  EL  28V</t>
  </si>
  <si>
    <t>REJILLA FILTRO DE GASOIL NISSAN  01200966</t>
  </si>
  <si>
    <t>RETÉN (NISSAN)  229367</t>
  </si>
  <si>
    <t>RETÉN 71500001-0    (NISSAN)</t>
  </si>
  <si>
    <t>RETÉN CAJA DE GRASA 145X120X12</t>
  </si>
  <si>
    <t>RETÉN DE BOMBA DE INYECCIÓN TTO   C410      S/M</t>
  </si>
  <si>
    <t>SELLADOR DE ESCAPES KRAFFT  12232   100G</t>
  </si>
  <si>
    <t>SENSOR DE TEMPERATURA DEL MOTOR DEUTZ  BF6M  1013 CP</t>
  </si>
  <si>
    <t>SENSOR DE TEMPERATURA GASOIL MOTOR DEUTZ 2015 V6 0419 9809</t>
  </si>
  <si>
    <t>SENSOR PARA FILTROS DE GASOIL DEUTZ 4504704</t>
  </si>
  <si>
    <t>TAPÓN RADIADOR DE AGUA MOTOR DEUTZ (BF6M 1013CP) S/M</t>
  </si>
  <si>
    <t>TERMOSTATO DE REFRIGERACIÓN CON JUNTA BTT  2. 085  87ᴼ</t>
  </si>
  <si>
    <t>TERMOSTATO NISSAN   74300063-1</t>
  </si>
  <si>
    <t xml:space="preserve">TUBO FLEXIBLE ENTRADA AIRE A COLECTOR DE MOTOR PERKINS 90. 4561    </t>
  </si>
  <si>
    <t>MOTOR DE ARRANQUE DE GENERADOR AUXILIAR 
HITACHI 11456 -77011 (114 - 451 A) 12V</t>
  </si>
  <si>
    <t>MOTOR DE ARRANQUE GENERADOR AUXILIAR 
HITACHI 12VCC 114362-77011 S114-651A</t>
  </si>
  <si>
    <t>FILTRO ACEITE  FILTREC WP 293</t>
  </si>
  <si>
    <t>FILTRO ACEITE  MANN  W 940/25</t>
  </si>
  <si>
    <t>FILTRO ACEITE  POWER SISTEM COD: 470001 14 BAR</t>
  </si>
  <si>
    <t>FILTRO ACEITE COMPRESOR COMP AIR  A10525274</t>
  </si>
  <si>
    <t>FILTRO ACEITE JOHN DEERE RE 504846</t>
  </si>
  <si>
    <t>FILTRO ACEITE MANN  W 11102</t>
  </si>
  <si>
    <t>FILTRO ACEITE MANN W 940/25</t>
  </si>
  <si>
    <t>ELEMENTO FILTRANTE  NORGREN 5576-01</t>
  </si>
  <si>
    <t>FILTRO AIRE  MANN C 33 920/3</t>
  </si>
  <si>
    <t>FILTRO AIRE  MANN CF 2100</t>
  </si>
  <si>
    <t>FILTRO AIRE AF4654</t>
  </si>
  <si>
    <t>FILTRO AIRE COMPRESOR COMP AIR  76210</t>
  </si>
  <si>
    <t>FILTRO AIRE DONALDSON  P 607557</t>
  </si>
  <si>
    <t>FILTRO AIRE DONALDSON  P 608667</t>
  </si>
  <si>
    <t>FILTRO AIRE DONALDSON P608677</t>
  </si>
  <si>
    <t>FILTRO AIRE DONALDSON P770181</t>
  </si>
  <si>
    <t>FILTRO AIRE DONALDSON P771549</t>
  </si>
  <si>
    <t>FILTRO AIRE JOHN DEERE RE 505261 08 06 01</t>
  </si>
  <si>
    <t>FILTRO AIRE JOHN DEERE RE 62220 08 05 28</t>
  </si>
  <si>
    <t>FILTRO AIRE MANN  C 15 300</t>
  </si>
  <si>
    <t>FILTRO AIRE MANN  C 17 225/3</t>
  </si>
  <si>
    <t>FILTRO AIRE MANN  C 23 440/1</t>
  </si>
  <si>
    <t>FILTRO AIRE MANN  C24 650/1</t>
  </si>
  <si>
    <t>FILTRO AIRE MANN  CF  300</t>
  </si>
  <si>
    <t>FILTRO AIRE MANN  CF  923</t>
  </si>
  <si>
    <t>FILTRO AIRE MANN  CF 1300</t>
  </si>
  <si>
    <t>FILTRO AIRE MANN TB 1374 X</t>
  </si>
  <si>
    <t>FILTRO AIRE PARKER  PB56349-000</t>
  </si>
  <si>
    <t>FILTRO AIRE TAPA/MALLA 76209</t>
  </si>
  <si>
    <t>FILTRO AIRE WIX 46606</t>
  </si>
  <si>
    <t>FILTRO GASOIL CATERPILLAR   326-1643</t>
  </si>
  <si>
    <t>FILTRO GASOIL CATERPILLAR  1R-0762</t>
  </si>
  <si>
    <t>FILTRO GASOIL CATERPILLAR 1R0749</t>
  </si>
  <si>
    <t>FILTRO GASOIL DEUTZ  0293-7814</t>
  </si>
  <si>
    <t>FILTRO GASOIL JOHN DEERE RE 522878</t>
  </si>
  <si>
    <t>FILTRO GASOIL JOHN DEERE RE 529643</t>
  </si>
  <si>
    <t>FILTRO GASOIL MANN  940/19</t>
  </si>
  <si>
    <t>FILTRO GASOIL MANN  BFU  811</t>
  </si>
  <si>
    <t>FILTRO GASOIL MANN  P  990</t>
  </si>
  <si>
    <t>FILTRO GASOIL MANN  P726</t>
  </si>
  <si>
    <t>FILTRO GASOIL MANN  P811X</t>
  </si>
  <si>
    <t>FILTRO GASOIL MANN  PU  910</t>
  </si>
  <si>
    <t>FILTRO GASOIL MANN  W  950/7</t>
  </si>
  <si>
    <t>FILTRO GASOIL MANN  WK 842/2</t>
  </si>
  <si>
    <t>FILTRO GASOIL MANN MANN P917X</t>
  </si>
  <si>
    <t>FILTRO GASOIL MANN WDK 962/1</t>
  </si>
  <si>
    <t>FILTRO GASOIL MANN WK 42/2</t>
  </si>
  <si>
    <t>FILTRO GASOIL MANN WK 733</t>
  </si>
  <si>
    <t>FILTRO GASOIL MANN WK 940/16</t>
  </si>
  <si>
    <t>FILTRO GASOIL NISSAN  01200966</t>
  </si>
  <si>
    <t>FILTRO HIDRÁULICO MANN  W 1374/2</t>
  </si>
  <si>
    <t>FILTRO HIDRÁULICO MICRON 125 CS 05</t>
  </si>
  <si>
    <t xml:space="preserve">FILTRO HIDRÁULICO OIIIT CS 05 EN </t>
  </si>
  <si>
    <t>FILTRO HY HYDAC 01263017</t>
  </si>
  <si>
    <t>FILTRO HY PARA GRUA PALFINGER EA 1392 DRIG</t>
  </si>
  <si>
    <t>FILTRO HY WIX  51759</t>
  </si>
  <si>
    <t>FILTRO P 607557</t>
  </si>
  <si>
    <t>FILTRO RETORNO DE HY OIIIT  CS 10 AN</t>
  </si>
  <si>
    <t>FILTRO SECADOR DE AIRE DONALDSON P117781</t>
  </si>
  <si>
    <t>FILTRO SECADOR DE AIRE MANN  TB 1374X</t>
  </si>
  <si>
    <t>FILTRO TORRE DE SECADO WABCO 432 406 920 2</t>
  </si>
  <si>
    <t>FILTRO SECADOR DE AIRE 
WABCO  432 410 222 7 M39X1.5  MAX. 14BAR</t>
  </si>
  <si>
    <t>ACOPLAMIENTO ROSCADO IMOPAC ACD-100M (ROSCA 1/2")</t>
  </si>
  <si>
    <t>CODO PARA TECALÁN 10MM</t>
  </si>
  <si>
    <t>CODO ROSCA MACHO 1/4" Y CONEXIÓN RÁPIDA PARA TUBO TECALÁN 10 Ø S/M</t>
  </si>
  <si>
    <t>CODO ROSCA MACHO 1/4" Y CONEXIÓN RÁPIDA PARA TUBO TECALÁN 8 Ø S/M</t>
  </si>
  <si>
    <t>COMPRESOR A/A  SANDERS CORPORATION  FD5H14 563305280</t>
  </si>
  <si>
    <t>COMPRESOR KNORR LK 3959</t>
  </si>
  <si>
    <t>CULATA COMPLETA DE COMPRESOR AIR-FREN 12303030</t>
  </si>
  <si>
    <t>ELECTROVÁLVULA  24VCC REXROT  572  840  002</t>
  </si>
  <si>
    <t>ELECTROVÁLVULA  PARKER  S9 581RF-1/4   PA12679-003  24VCC</t>
  </si>
  <si>
    <t>ELECTROVÁLVULA  SVC EVS1-01-FG-D-3ZRMO-Q</t>
  </si>
  <si>
    <t xml:space="preserve">ELECTROVÁLVULA DE CALEFACCVIÓN 12VCC 7645572   FIAT-LANCIA </t>
  </si>
  <si>
    <t>ELECTROVÁLVULA JOUCOMATIC  VEFCA 2.5-10BAR  24V  DOS SOLENOIDES</t>
  </si>
  <si>
    <t>ELECTROVÁLVULA JOUCOMATIC  VEFCA 53992026  2.5-10BAR  24V  UN SOLENOIDE</t>
  </si>
  <si>
    <t>ELECTRVÁLVULA DE FRENO DE ESTACIONAMIENTO  SMC EVS1-01-FG-S-3ZRMO-Q</t>
  </si>
  <si>
    <t>ENCHUFE RÁPIDO HEMBRA  ISO 7241/A   IT AF 10-08  1/2"  BSP  B14</t>
  </si>
  <si>
    <t>ENCHUFE RÁPIDO IMOPAC  CD-50 MACHO Y ESPIGA DE Ø15MM</t>
  </si>
  <si>
    <t>ENCHUFE RÁPIDO IMOPAC CD-25  ROSCA MACHO 1/2"</t>
  </si>
  <si>
    <t>ENCHUFE RÁPIDO IMOPAC CD-50 MACHO Y ROSCA HEMBRA DE 3/8"</t>
  </si>
  <si>
    <t>ENCHUFE RÁPIDO IMOPOAC CD-50 MACHO Y ROSCA MACHO DE 3/8"</t>
  </si>
  <si>
    <t>ESPIGA CON ROSCA EXTERIOR  1/2" STAUBLI  RCS 1103</t>
  </si>
  <si>
    <t>JUNTA CULATA COMPRESOR. AIR FREN 05/13    2303030</t>
  </si>
  <si>
    <t xml:space="preserve">KIT DE JUNTAS PARA REPARACIÓN PARA COMPRESOR AIR FREN 012303030 </t>
  </si>
  <si>
    <t>MACHO ACOPLAMIENTO IMOPAC ACD-100E   ( Ø ESPIGA 16)</t>
  </si>
  <si>
    <t>MANGUERA HIDRÁULICA DE 18MM X 1M RACORES RECTOS DE 3/8</t>
  </si>
  <si>
    <t>MANGUERA HIDRÁULICA DE 20MM DE DIÁMETRO Y 100CM DE LONGITUD S/M</t>
  </si>
  <si>
    <t>MANGUERA HIDRÁULICA DE 20MM DE DIÁMETRO Y 50CM DE LONGITUD. S/M</t>
  </si>
  <si>
    <t>MANGUERA HIDRÁULICA DE ALTA PRESIÓN  60MM Y 1,5 MTS. S/M</t>
  </si>
  <si>
    <t>MANGUERA HIDRÁULICA MANGUERA DE 13MM Y 1,5 METROS DE LONGITUD.</t>
  </si>
  <si>
    <t>MANGUERA HIDRÁULICA. MANGUERA DE 28MM Y 1,5 METROS DE LONGITUD</t>
  </si>
  <si>
    <t>MANGUERA HY  420 BAR Ø 40 X 1.30CM</t>
  </si>
  <si>
    <t xml:space="preserve">MANGUERA HY 420 BAR 3/4"  1.5M  </t>
  </si>
  <si>
    <t>MANGUERA HY 420 BAR 1.5M  Ø40</t>
  </si>
  <si>
    <t>MANGUERA HY 5M LARGO Y 40MM DE DIÁMETRO</t>
  </si>
  <si>
    <t>MANGUERA HY ALTA PRESIÓN 1M DE LONGITUD 40MM Ø</t>
  </si>
  <si>
    <t>MANGUERA HY ALTA PRESIÓN 2M DE LONGITUD Y 18MM DE DIÁMETRO</t>
  </si>
  <si>
    <t>MANGUERA HY DE ALTA PRESIÓN  1.5M LARGO   60MM Ø</t>
  </si>
  <si>
    <t xml:space="preserve">MANGUERA HY DE ALTA PRESIÓN 5.5 M DE LONGITUD Y 45MM DE DIÁMETRO </t>
  </si>
  <si>
    <t xml:space="preserve">MANGUERA HY 420BAR Ø 40   2M DE LONGITUD  </t>
  </si>
  <si>
    <t>MANGUERA NEUMÁTICA  4 METROS DE LONGITUD, 1/4" DIÁMETRO Y 400 BAR</t>
  </si>
  <si>
    <t xml:space="preserve">MANGUITO DE EMPALME REDUCCIÓN TEKALÁN Ø8 Y Ø10   </t>
  </si>
  <si>
    <t>REGULADORA DE PRESIÓN CONEXIÓN INSTANTANEA EN T, PARA TUBO DE 8Ø</t>
  </si>
  <si>
    <t>TES HEMBRA PARA TUBO TEKALÁN Ø8 S/M</t>
  </si>
  <si>
    <t>TUBO TECALAN COLOR NATURAL DIN 73378  8X1  PA 12 PHL</t>
  </si>
  <si>
    <t>TUBO TECALAN Ø10 S/M</t>
  </si>
  <si>
    <t>TUBO TEKALÁN 6X1MM</t>
  </si>
  <si>
    <t>TURBINA PARA EQUIPO DE A/A DIRNA  1600070000</t>
  </si>
  <si>
    <t>VÁLVULA ANTIRRETORNO. FLUTEC   RV-10-01</t>
  </si>
  <si>
    <t>VÁLVULA DE AIRE PARA ASIENTO GRAMMER SPG/91294</t>
  </si>
  <si>
    <t>VÁLVULA DE ARENERO KNORR BREMSE  SD1  143408/3</t>
  </si>
  <si>
    <t>VÁLVULA DE ESCAPE RÁPIDO M22X1.5 AIR FREN  10.543002</t>
  </si>
  <si>
    <t>VÁLVULA DE EXPANSIÓN A/A HFC-134A    603287V   521128 90  TXV</t>
  </si>
  <si>
    <t>VALVULA DESCOMPRESOR A/A 0203128 TGKE</t>
  </si>
  <si>
    <t>VÁLVULA HY REXROTH HY24RSEET10    *00559319*  Q49</t>
  </si>
  <si>
    <t>VÁLVULA REGULADORA DE PRESIÓN PARKER  1/2" P3XRA14BNNN</t>
  </si>
  <si>
    <t>VÁLVULA REGULADORA DE PRESIÓN REXROT  FD 410   NHR: 0821300355</t>
  </si>
  <si>
    <t>VALVULA REGULADORA PARA TECALÁN DE  8MM S/M</t>
  </si>
  <si>
    <t>VÁLVULA REGULADORA PARKER   P3XEA14EGCBNNN</t>
  </si>
  <si>
    <t>VÁLVULA REGULADORA PARKER P3XRA14BNNN</t>
  </si>
  <si>
    <t>VÁLVULAS PARA CULATA DE COMPRESOR. AIR FREN 01.R230.3030.0</t>
  </si>
  <si>
    <t>Y PARA TUBO TEKALÁN Ø10 S/M</t>
  </si>
  <si>
    <t>Y PARA TUBO TEKALÁN Ø8 S/M</t>
  </si>
  <si>
    <t xml:space="preserve">MANGUITO DE REFRIGERACIÓN PARA MOTOR PERKINS
 Ø 40MM INTERIOR, 1M DE LONGITUD Y ACODADO 90º EN EL CENTRO </t>
  </si>
  <si>
    <t>COMPRESOR AUXILIAR GSP GM 193 230VCA 1.5KW 10BAR</t>
  </si>
  <si>
    <t>COMPRESOR DE A/A QUE QP16XD-1243  2A 24V</t>
  </si>
  <si>
    <t>COMPRESOR PARA ASIENTO DE CONDUCTOR  VALEO 404 167 24VCC</t>
  </si>
  <si>
    <t>DISTRIBUIDOR HY   PARKER  D1VW004CNJW91  24V 1.29A 350BAR P,A,B  210BAR T</t>
  </si>
  <si>
    <t>ELECTRO VÁLVULA FESTO  MFH-3-1/4  NR: 9964   SERIE:  E402</t>
  </si>
  <si>
    <t>MANGUERA COMPRESOR WP 15,0 MP (2175 PSI)  80 CM. DE LONGITUD.</t>
  </si>
  <si>
    <t xml:space="preserve">MANGUERA HY 420BAR   Ø 40 3M LONGITUD    </t>
  </si>
  <si>
    <t>MANGUERA HY S/M  Ø20  6M LONGITUD</t>
  </si>
  <si>
    <t>MANGUERA NEUMÁTICA, ACOPLE HEMBRA PLANO 1/2" 20CM Ø  80CM LONGITUD</t>
  </si>
  <si>
    <t>MANGUERA NEUMÁTICA.  10 MTS. CODAN  4804 I.D. 15MM  DIN 73411 RADIATOR HOSE</t>
  </si>
  <si>
    <t>MANGUERAS HY  420 BAR 2.5M  Ø 40</t>
  </si>
  <si>
    <t xml:space="preserve">PRESOSTATO A/A  LH- 654-694  H/P  25KG/CM²  L/P 2KG/CM²  </t>
  </si>
  <si>
    <t>REGULADORA DE PRESIÓN  PARKER P3XRA14BNNN</t>
  </si>
  <si>
    <t>AMORTIGUADOR EPIDOR BONOF40-150-350--003</t>
  </si>
  <si>
    <t>AYUDA DE PEDAL DE EMBRAGUE AIR-FREN 08/10  10 701040</t>
  </si>
  <si>
    <t>AYUDA DE PEDAL DE EMBRAGUE. AIR-FREN  10/02  10701840</t>
  </si>
  <si>
    <t>CILINDRO DE FRENO  AIR FREN 32/12  02.3030.00</t>
  </si>
  <si>
    <t>CILINDRO DE FRENO  WABCO  925 322 125 0</t>
  </si>
  <si>
    <t>CILINDRO DE FRENO FRACA  GRAU 4/36 380211</t>
  </si>
  <si>
    <t>CILINDRO DE FRENO WABCO 423 107 000 0</t>
  </si>
  <si>
    <t>CILINDRO DE FRENO WABCO   925.492.102.0</t>
  </si>
  <si>
    <t>CILINDRO DE FRENO WABCO  2417 30/30</t>
  </si>
  <si>
    <t>CORREA ALTERNADOR GATES 6468MC  AVX13 X 950 LA</t>
  </si>
  <si>
    <t>CORREA ALTERNADOR MOTOR PERKINS AVX 13X1300 LA</t>
  </si>
  <si>
    <t>CORREA DEL ALTERNADOR NISSAN  007233</t>
  </si>
  <si>
    <t>CORREA DEUTZ  0118 0849</t>
  </si>
  <si>
    <t>CORREA DEUTZ  0117 9749</t>
  </si>
  <si>
    <t>CORREA DEUTZ  0118 2185</t>
  </si>
  <si>
    <t>CORREA DEUTZ 0118 0447 HX</t>
  </si>
  <si>
    <t>CORREA DEUTZ 0118-2185</t>
  </si>
  <si>
    <t>CORREA DEUTZ AVX13 X 1040 LA</t>
  </si>
  <si>
    <t>CORREA DEUTZ AX 88 X132270 LP</t>
  </si>
  <si>
    <t>CORREA GATES AVX 13X1125 LA</t>
  </si>
  <si>
    <t>CORREA MEGADYNE CHEK MATE PARA EQUIPOS DE A/A AX88   1910-2R6</t>
  </si>
  <si>
    <t>CORREA OPTIBELT VB 13X1380  A53</t>
  </si>
  <si>
    <t>CORREA PARA A/A  GATES VULCO POWER A87  13X2245 LP</t>
  </si>
  <si>
    <t>CORREA PARA ALTERNADOR DEUTZ 0118 3383</t>
  </si>
  <si>
    <t>DISCOS DE FRENO DELANTEROS VF1FDCNL529462144</t>
  </si>
  <si>
    <t>EMBRAGUE COMPLETO MOTOR PERKINS  6354</t>
  </si>
  <si>
    <t>EMBRAGUE COMPLETO VALEO 827155</t>
  </si>
  <si>
    <t xml:space="preserve">FUNDA PARA CABLE DE ACERO DE 2MM </t>
  </si>
  <si>
    <t>PASTILLA DE FRENO STILFRENI  1069.0405  F222    02151G8</t>
  </si>
  <si>
    <t>PASTILLA DE FRENO STILFRNI  1069 0405   F222 0172067</t>
  </si>
  <si>
    <t>PASTILLAS DE FRENO WABCO ENERGIT  559 HG</t>
  </si>
  <si>
    <t>POLEA TENSORA DEL VENTILADOR MOTOR DEUTZ (BF6M  1013CP)   Nº 00861105</t>
  </si>
  <si>
    <t>RODAMEINTO RODILLOS CÓNICO 30214-A</t>
  </si>
  <si>
    <t>RODAMIENTO  SNR AB. 12802</t>
  </si>
  <si>
    <t>RODAMIENTO 7211-B-JP-UA X-LIFE FAG</t>
  </si>
  <si>
    <t>RODAMIENTO NJ2217 E M1 FAG X-LIFE</t>
  </si>
  <si>
    <t>ZAPATA DE FRENO 5509305 JURID 865  50MM  123/25/11</t>
  </si>
  <si>
    <t>ZAPATA DE FRENO JURID WN 146-730  K-4</t>
  </si>
  <si>
    <t>ANTICONGELANTE IADA GLYCOGEL VERDE AL 50% 
GARRAFAS DE 5 LITROS</t>
  </si>
  <si>
    <t>ANTICONGELANTE STOCK 2 BARLOWORLD FINANZAUTO 5RLD50 ROJO 
GARRAFAS DE 5L</t>
  </si>
  <si>
    <t>CONSUMO 
ESTIMADO</t>
  </si>
  <si>
    <t>VÁLVULA DE PARADA MOTOR 24V ARIANIC  E4622AM2</t>
  </si>
  <si>
    <t>IMPORTE 
UNITARIO</t>
  </si>
  <si>
    <r>
      <t>Los licitadores interesados deberán rellenar</t>
    </r>
    <r>
      <rPr>
        <b/>
        <i/>
        <u/>
        <sz val="12"/>
        <color theme="1"/>
        <rFont val="Calibri"/>
        <family val="2"/>
        <scheme val="minor"/>
      </rPr>
      <t xml:space="preserve"> todas las posiciones</t>
    </r>
    <r>
      <rPr>
        <b/>
        <i/>
        <sz val="12"/>
        <color theme="1"/>
        <rFont val="Calibri"/>
        <family val="2"/>
        <scheme val="minor"/>
      </rPr>
      <t xml:space="preserve"> de la columna "IMPORTE UNITARIO"</t>
    </r>
  </si>
  <si>
    <t>FILTRO HY FILTREC WT 328</t>
  </si>
  <si>
    <t>ELECTRO VÁLVULA NEUMÁTICA REXROTH 24V 5728400670</t>
  </si>
  <si>
    <t>ELECTRO VÁLVULA NEUMÁTICA REXROTH 24V 5728410670</t>
  </si>
  <si>
    <t>ELECTROVÁLVULA DE BYPASS REXROT HY 6RSB-B</t>
  </si>
  <si>
    <t>LOTE 1.- RECAMBIOS DE AUTOMOCIÓN</t>
  </si>
  <si>
    <t>MANGA NEUMÁTICA METÁLICA FLEXIBLE 25Ø  550MM DE LONGITUD 
ACOPLAMIENTO HEMBRA PLANO</t>
  </si>
  <si>
    <t xml:space="preserve">MANGUERA HIDRAÚLICA DE ENGRASE 400 BAR, 1 
EXTREMO HEMBRA 1/4, 1 EXTREMO MACHO 1/4 </t>
  </si>
  <si>
    <t>MANGUERA NEUMÁTICA  MANGUERA DE 13MM 
Y 3,5 METROS APROXIMADAMENTE.</t>
  </si>
  <si>
    <t>MANGUERA NEUMÁTICA  METÁLICA 25Ø  550MM DE LONGITUD 
 ACOPLAMIENTO HEMBRA PLANO</t>
  </si>
  <si>
    <t>VÁLVULA TERMOSTÁTICA REXROTH MHDBDT 06 GO-22/280T060M06 
 14W 06 R900556574</t>
  </si>
  <si>
    <t>PLATO COMÚN DIN DIAMETRO 175 M/M 8 TALADROS 
DE 10 M/M 1600 PC-175-8-10</t>
  </si>
  <si>
    <t>DENOMINACIÓN ORIGINAL</t>
  </si>
  <si>
    <t>(1) DENOMINACIÓN EQUIVALENTE</t>
  </si>
  <si>
    <t>(1) Rellenar en caso de ofertar un material equivalente al original</t>
  </si>
  <si>
    <t>IMPORTE TOTAL OFERTA(CON IVA)</t>
  </si>
  <si>
    <t>Se deben tener en cuenta las Notas del apartado 27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</si>
</sst>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</font>
    <font>
      <b/>
      <i/>
      <u/>
      <sz val="12"/>
      <color theme="1"/>
      <name val="Calibri"/>
      <family val="2"/>
      <scheme val="minor"/>
    </font>
    <font>
      <b/>
      <sz val="14"/>
      <name val="Calibri"/>
      <family val="2"/>
    </font>
    <font>
      <b/>
      <i/>
      <sz val="12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9"/>
        <bgColor theme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1" applyNumberFormat="0" applyAlignment="0" applyProtection="0"/>
    <xf numFmtId="0" fontId="12" fillId="21" borderId="12" applyNumberFormat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1" applyNumberFormat="0" applyAlignment="0" applyProtection="0"/>
    <xf numFmtId="0" fontId="19" fillId="0" borderId="16" applyNumberFormat="0" applyFill="0" applyAlignment="0" applyProtection="0"/>
    <xf numFmtId="0" fontId="6" fillId="0" borderId="0"/>
    <xf numFmtId="0" fontId="7" fillId="0" borderId="0"/>
    <xf numFmtId="0" fontId="6" fillId="0" borderId="0"/>
    <xf numFmtId="0" fontId="8" fillId="0" borderId="0"/>
    <xf numFmtId="0" fontId="7" fillId="22" borderId="17" applyNumberFormat="0" applyFont="0" applyAlignment="0" applyProtection="0"/>
    <xf numFmtId="0" fontId="20" fillId="20" borderId="18" applyNumberFormat="0" applyAlignment="0" applyProtection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0" borderId="0"/>
    <xf numFmtId="44" fontId="7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5" fillId="0" borderId="0" xfId="0" applyFont="1"/>
    <xf numFmtId="0" fontId="23" fillId="23" borderId="19" xfId="51" applyNumberFormat="1" applyFont="1" applyFill="1" applyBorder="1" applyAlignment="1"/>
    <xf numFmtId="0" fontId="0" fillId="0" borderId="0" xfId="0" applyAlignment="1">
      <alignment horizontal="left"/>
    </xf>
    <xf numFmtId="0" fontId="4" fillId="0" borderId="0" xfId="0" applyFont="1"/>
    <xf numFmtId="0" fontId="24" fillId="23" borderId="20" xfId="51" applyNumberFormat="1" applyFont="1" applyFill="1" applyBorder="1" applyAlignment="1"/>
    <xf numFmtId="0" fontId="24" fillId="23" borderId="21" xfId="51" applyNumberFormat="1" applyFont="1" applyFill="1" applyBorder="1" applyAlignment="1">
      <alignment horizontal="center" wrapText="1"/>
    </xf>
    <xf numFmtId="0" fontId="24" fillId="23" borderId="22" xfId="51" applyNumberFormat="1" applyFont="1" applyFill="1" applyBorder="1" applyAlignment="1">
      <alignment horizontal="center" wrapText="1"/>
    </xf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164" fontId="26" fillId="0" borderId="1" xfId="0" applyNumberFormat="1" applyFont="1" applyBorder="1" applyAlignment="1" applyProtection="1">
      <alignment horizontal="center"/>
    </xf>
    <xf numFmtId="0" fontId="28" fillId="0" borderId="6" xfId="0" applyFont="1" applyBorder="1"/>
    <xf numFmtId="0" fontId="28" fillId="0" borderId="2" xfId="0" applyFont="1" applyBorder="1"/>
    <xf numFmtId="0" fontId="28" fillId="0" borderId="3" xfId="0" applyFont="1" applyBorder="1"/>
    <xf numFmtId="164" fontId="28" fillId="0" borderId="4" xfId="0" applyNumberFormat="1" applyFont="1" applyBorder="1"/>
    <xf numFmtId="0" fontId="28" fillId="0" borderId="5" xfId="0" applyFont="1" applyBorder="1"/>
    <xf numFmtId="164" fontId="28" fillId="0" borderId="7" xfId="0" applyNumberFormat="1" applyFont="1" applyBorder="1"/>
    <xf numFmtId="0" fontId="28" fillId="0" borderId="5" xfId="0" applyFont="1" applyBorder="1" applyAlignment="1">
      <alignment wrapText="1"/>
    </xf>
    <xf numFmtId="0" fontId="28" fillId="0" borderId="8" xfId="0" applyFont="1" applyBorder="1"/>
    <xf numFmtId="0" fontId="28" fillId="0" borderId="9" xfId="0" applyFont="1" applyBorder="1"/>
    <xf numFmtId="164" fontId="28" fillId="0" borderId="10" xfId="0" applyNumberFormat="1" applyFont="1" applyBorder="1"/>
    <xf numFmtId="0" fontId="28" fillId="0" borderId="5" xfId="0" applyFont="1" applyBorder="1" applyAlignment="1">
      <alignment horizontal="left"/>
    </xf>
    <xf numFmtId="0" fontId="28" fillId="0" borderId="5" xfId="0" applyFont="1" applyFill="1" applyBorder="1" applyAlignment="1">
      <alignment horizontal="left"/>
    </xf>
    <xf numFmtId="0" fontId="28" fillId="0" borderId="5" xfId="0" applyFont="1" applyBorder="1" applyAlignment="1">
      <alignment horizontal="left" wrapText="1"/>
    </xf>
    <xf numFmtId="164" fontId="28" fillId="0" borderId="3" xfId="0" applyNumberFormat="1" applyFont="1" applyBorder="1" applyProtection="1">
      <protection locked="0"/>
    </xf>
    <xf numFmtId="164" fontId="28" fillId="0" borderId="6" xfId="0" applyNumberFormat="1" applyFont="1" applyBorder="1" applyProtection="1">
      <protection locked="0"/>
    </xf>
    <xf numFmtId="164" fontId="0" fillId="0" borderId="9" xfId="0" applyNumberFormat="1" applyBorder="1" applyProtection="1">
      <protection locked="0"/>
    </xf>
    <xf numFmtId="0" fontId="24" fillId="23" borderId="24" xfId="51" applyNumberFormat="1" applyFont="1" applyFill="1" applyBorder="1" applyAlignment="1"/>
    <xf numFmtId="0" fontId="31" fillId="0" borderId="0" xfId="0" applyFont="1" applyFill="1" applyBorder="1"/>
    <xf numFmtId="0" fontId="30" fillId="0" borderId="23" xfId="0" applyFont="1" applyBorder="1" applyAlignment="1">
      <alignment horizontal="left"/>
    </xf>
    <xf numFmtId="0" fontId="28" fillId="0" borderId="25" xfId="0" applyFont="1" applyBorder="1" applyProtection="1">
      <protection locked="0"/>
    </xf>
    <xf numFmtId="0" fontId="28" fillId="0" borderId="26" xfId="0" applyFont="1" applyBorder="1" applyProtection="1">
      <protection locked="0"/>
    </xf>
    <xf numFmtId="0" fontId="28" fillId="0" borderId="26" xfId="0" applyFont="1" applyBorder="1" applyAlignment="1" applyProtection="1">
      <alignment wrapText="1"/>
      <protection locked="0"/>
    </xf>
    <xf numFmtId="0" fontId="28" fillId="0" borderId="26" xfId="0" applyFont="1" applyBorder="1" applyAlignment="1" applyProtection="1">
      <alignment horizontal="left"/>
      <protection locked="0"/>
    </xf>
    <xf numFmtId="0" fontId="28" fillId="0" borderId="26" xfId="0" applyFont="1" applyFill="1" applyBorder="1" applyAlignment="1" applyProtection="1">
      <alignment horizontal="left"/>
      <protection locked="0"/>
    </xf>
    <xf numFmtId="0" fontId="28" fillId="0" borderId="26" xfId="0" applyFont="1" applyBorder="1" applyAlignment="1" applyProtection="1">
      <alignment horizontal="left" wrapText="1"/>
      <protection locked="0"/>
    </xf>
    <xf numFmtId="0" fontId="28" fillId="0" borderId="27" xfId="0" applyFont="1" applyBorder="1" applyProtection="1">
      <protection locked="0"/>
    </xf>
    <xf numFmtId="0" fontId="27" fillId="0" borderId="0" xfId="0" applyFont="1" applyProtection="1"/>
    <xf numFmtId="0" fontId="25" fillId="0" borderId="0" xfId="0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right"/>
    </xf>
  </cellXfs>
  <cellStyles count="53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uro" xfId="29" xr:uid="{00000000-0005-0000-0000-00001B000000}"/>
    <cellStyle name="Euro 2" xfId="30" xr:uid="{00000000-0005-0000-0000-00001C000000}"/>
    <cellStyle name="Explanatory Text" xfId="31" xr:uid="{00000000-0005-0000-0000-00001D000000}"/>
    <cellStyle name="Good" xfId="32" xr:uid="{00000000-0005-0000-0000-00001E000000}"/>
    <cellStyle name="Heading 1" xfId="33" xr:uid="{00000000-0005-0000-0000-00001F000000}"/>
    <cellStyle name="Heading 2" xfId="34" xr:uid="{00000000-0005-0000-0000-000020000000}"/>
    <cellStyle name="Heading 3" xfId="35" xr:uid="{00000000-0005-0000-0000-000021000000}"/>
    <cellStyle name="Heading 4" xfId="36" xr:uid="{00000000-0005-0000-0000-000022000000}"/>
    <cellStyle name="Input" xfId="37" xr:uid="{00000000-0005-0000-0000-000023000000}"/>
    <cellStyle name="Linked Cell" xfId="38" xr:uid="{00000000-0005-0000-0000-000024000000}"/>
    <cellStyle name="Moneda 2" xfId="49" xr:uid="{00000000-0005-0000-0000-000025000000}"/>
    <cellStyle name="Normal" xfId="0" builtinId="0"/>
    <cellStyle name="Normal 10" xfId="48" xr:uid="{00000000-0005-0000-0000-000027000000}"/>
    <cellStyle name="Normal 10 2" xfId="50" xr:uid="{00000000-0005-0000-0000-000028000000}"/>
    <cellStyle name="Normal 2" xfId="1" xr:uid="{00000000-0005-0000-0000-000029000000}"/>
    <cellStyle name="Normal 2 2" xfId="39" xr:uid="{00000000-0005-0000-0000-00002A000000}"/>
    <cellStyle name="Normal 3" xfId="40" xr:uid="{00000000-0005-0000-0000-00002B000000}"/>
    <cellStyle name="Normal 4" xfId="41" xr:uid="{00000000-0005-0000-0000-00002C000000}"/>
    <cellStyle name="Normal 5" xfId="42" xr:uid="{00000000-0005-0000-0000-00002D000000}"/>
    <cellStyle name="Normal 6" xfId="51" xr:uid="{00000000-0005-0000-0000-00002E000000}"/>
    <cellStyle name="Normal 7" xfId="52" xr:uid="{00000000-0005-0000-0000-00002F000000}"/>
    <cellStyle name="Note" xfId="43" xr:uid="{00000000-0005-0000-0000-000030000000}"/>
    <cellStyle name="Output" xfId="44" xr:uid="{00000000-0005-0000-0000-000031000000}"/>
    <cellStyle name="Porcentaje 2" xfId="45" xr:uid="{00000000-0005-0000-0000-000032000000}"/>
    <cellStyle name="Title" xfId="46" xr:uid="{00000000-0005-0000-0000-000033000000}"/>
    <cellStyle name="Warning Text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ilar\Archivos%20de%20SMTC\PROPUESTAS%20CONTRATACI&#211;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gociado\Datos\PILAR\Reservas%20GT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idos"/>
      <sheetName val="solicit. contrat.2013"/>
      <sheetName val="Hoja2"/>
      <sheetName val="7211000369"/>
      <sheetName val="7211000719"/>
      <sheetName val="7211000825"/>
      <sheetName val="7211000888"/>
      <sheetName val="7212000228"/>
      <sheetName val="7212000386"/>
      <sheetName val="7212000584"/>
    </sheetNames>
    <sheetDataSet>
      <sheetData sheetId="0" refreshError="1"/>
      <sheetData sheetId="1" refreshError="1"/>
      <sheetData sheetId="2">
        <row r="2">
          <cell r="B2">
            <v>1408</v>
          </cell>
          <cell r="C2" t="str">
            <v>GRÚAS Y TRANSPORTES SÁNCHEZ, S.L.</v>
          </cell>
          <cell r="D2" t="str">
            <v>GRÚAS Y TTES. SÁNCHEZ</v>
          </cell>
        </row>
        <row r="3">
          <cell r="B3">
            <v>1437</v>
          </cell>
          <cell r="C3" t="str">
            <v>ZEPHIR, S.L.</v>
          </cell>
          <cell r="D3" t="str">
            <v>ZEPHIR</v>
          </cell>
        </row>
        <row r="4">
          <cell r="B4">
            <v>1500</v>
          </cell>
          <cell r="C4" t="str">
            <v>CAPAS ANTIDESGASTE Y SISTEMAS, S.L.</v>
          </cell>
          <cell r="D4" t="str">
            <v>CAS</v>
          </cell>
        </row>
        <row r="5">
          <cell r="B5">
            <v>1635</v>
          </cell>
          <cell r="C5" t="str">
            <v>MULTINACIONAL TRADE, S.L.</v>
          </cell>
          <cell r="D5" t="str">
            <v>MULTI TRADE</v>
          </cell>
        </row>
        <row r="6">
          <cell r="B6">
            <v>1649</v>
          </cell>
          <cell r="C6" t="str">
            <v>AUSIÓ SISTEMAS DE ELEVACIÓN, S.L.</v>
          </cell>
          <cell r="D6" t="str">
            <v>AUSIÓ</v>
          </cell>
        </row>
        <row r="7">
          <cell r="B7">
            <v>1685</v>
          </cell>
          <cell r="C7" t="str">
            <v>ING K HAUPTMANN, S.L.</v>
          </cell>
          <cell r="D7" t="str">
            <v>HAUPTMANN</v>
          </cell>
        </row>
        <row r="8">
          <cell r="B8">
            <v>1699</v>
          </cell>
          <cell r="C8" t="str">
            <v>CARRETILLAS 2000, S.L.</v>
          </cell>
          <cell r="D8" t="str">
            <v>CARRETILLAS 2000</v>
          </cell>
        </row>
        <row r="9">
          <cell r="B9">
            <v>1726</v>
          </cell>
          <cell r="C9" t="str">
            <v>RECAMOTOR, S.L.</v>
          </cell>
          <cell r="D9" t="str">
            <v>RECAMOTOR</v>
          </cell>
        </row>
        <row r="10">
          <cell r="B10">
            <v>1727</v>
          </cell>
          <cell r="C10" t="str">
            <v>EVERTON, S.L.</v>
          </cell>
          <cell r="D10" t="str">
            <v>EVERTON</v>
          </cell>
        </row>
        <row r="11">
          <cell r="B11">
            <v>1900</v>
          </cell>
          <cell r="C11" t="str">
            <v>VEFCA, S.L.</v>
          </cell>
          <cell r="D11" t="str">
            <v>VEFCA</v>
          </cell>
        </row>
        <row r="12">
          <cell r="B12">
            <v>1920</v>
          </cell>
          <cell r="C12" t="str">
            <v>PATENTES TALGO, S.A.</v>
          </cell>
          <cell r="D12" t="str">
            <v>TALGO</v>
          </cell>
        </row>
        <row r="13">
          <cell r="B13">
            <v>1931</v>
          </cell>
          <cell r="C13" t="str">
            <v>TALLERES ELECTR. PUYGA, S.L.</v>
          </cell>
          <cell r="D13" t="str">
            <v>PUYGA</v>
          </cell>
        </row>
        <row r="14">
          <cell r="B14">
            <v>1954</v>
          </cell>
          <cell r="C14" t="str">
            <v>MEI INC</v>
          </cell>
          <cell r="D14" t="str">
            <v>MARS</v>
          </cell>
        </row>
        <row r="15">
          <cell r="B15">
            <v>2064</v>
          </cell>
          <cell r="C15" t="str">
            <v>SGS TECNOS, S.A.</v>
          </cell>
          <cell r="D15" t="str">
            <v>SGS TECNOS</v>
          </cell>
        </row>
        <row r="16">
          <cell r="B16">
            <v>2580</v>
          </cell>
          <cell r="C16" t="str">
            <v>CROSECON, S.A.</v>
          </cell>
          <cell r="D16" t="str">
            <v>CROSECON</v>
          </cell>
        </row>
        <row r="17">
          <cell r="B17">
            <v>7521</v>
          </cell>
          <cell r="C17" t="str">
            <v>MECALUX SERVIS, S.A.</v>
          </cell>
          <cell r="D17" t="str">
            <v>MECALUX</v>
          </cell>
        </row>
        <row r="18">
          <cell r="B18">
            <v>2632</v>
          </cell>
          <cell r="C18" t="str">
            <v>PREDITEC, S.L.</v>
          </cell>
          <cell r="D18" t="str">
            <v>PREDITEC</v>
          </cell>
        </row>
        <row r="19">
          <cell r="B19">
            <v>13470</v>
          </cell>
          <cell r="C19" t="str">
            <v>IVECO MEDITERRÁNEA DE CAMIONES, S.</v>
          </cell>
          <cell r="D19" t="str">
            <v>IVECO</v>
          </cell>
        </row>
        <row r="20">
          <cell r="B20">
            <v>2755</v>
          </cell>
          <cell r="C20" t="str">
            <v>SIEMSA CENTRO</v>
          </cell>
          <cell r="D20" t="str">
            <v>SIEMSA CENTRO</v>
          </cell>
        </row>
        <row r="21">
          <cell r="B21">
            <v>13554</v>
          </cell>
          <cell r="C21" t="str">
            <v>VIVASA, S.L.</v>
          </cell>
        </row>
        <row r="22">
          <cell r="B22">
            <v>3002</v>
          </cell>
          <cell r="C22" t="str">
            <v>ROHDE &amp; SCHWARZ ESPAÑA, S.A.</v>
          </cell>
          <cell r="D22" t="str">
            <v>ROHDE &amp; SCHWARZ</v>
          </cell>
        </row>
        <row r="23">
          <cell r="B23">
            <v>3048</v>
          </cell>
          <cell r="C23" t="str">
            <v>MARTINEZ RONDA, S.A.</v>
          </cell>
          <cell r="D23" t="str">
            <v>MARTÍNEZ RONDA</v>
          </cell>
        </row>
        <row r="24">
          <cell r="B24">
            <v>3073</v>
          </cell>
          <cell r="C24" t="str">
            <v>MECTRA, S.L.</v>
          </cell>
          <cell r="D24" t="str">
            <v>MECTRA</v>
          </cell>
        </row>
        <row r="25">
          <cell r="B25">
            <v>3080</v>
          </cell>
          <cell r="C25" t="str">
            <v>TALLERES COEMPRE, S.L.</v>
          </cell>
          <cell r="D25" t="str">
            <v>COEMPRE</v>
          </cell>
        </row>
        <row r="26">
          <cell r="B26">
            <v>3103</v>
          </cell>
          <cell r="C26" t="str">
            <v>ELECTRO-AISLANTES, S.A.</v>
          </cell>
          <cell r="D26" t="str">
            <v>ELECTROAISLANTES</v>
          </cell>
        </row>
        <row r="27">
          <cell r="B27">
            <v>3119</v>
          </cell>
          <cell r="C27" t="str">
            <v>AISLANTES ELECTRICOS SAGA, S.L.</v>
          </cell>
          <cell r="D27" t="str">
            <v>AISL. SAGA</v>
          </cell>
        </row>
        <row r="28">
          <cell r="B28">
            <v>3128</v>
          </cell>
          <cell r="C28" t="str">
            <v>SIEMENS, S.A.</v>
          </cell>
          <cell r="D28" t="str">
            <v>SIEMENS</v>
          </cell>
        </row>
        <row r="29">
          <cell r="B29">
            <v>13548</v>
          </cell>
          <cell r="C29" t="str">
            <v>OCA &amp; ENTECOI S.A.U.</v>
          </cell>
          <cell r="D29" t="str">
            <v>OCA &amp; ENTECOI</v>
          </cell>
        </row>
        <row r="30">
          <cell r="B30">
            <v>5011</v>
          </cell>
          <cell r="C30" t="str">
            <v>SANTOS MAQUINARIA ELÉCTRICA, S.A.</v>
          </cell>
        </row>
        <row r="31">
          <cell r="B31">
            <v>3156</v>
          </cell>
          <cell r="C31" t="str">
            <v>FAIVELEY TRANSPORT IBÉRICA, S.A.</v>
          </cell>
          <cell r="D31" t="str">
            <v>FAIVELEY</v>
          </cell>
        </row>
        <row r="32">
          <cell r="B32">
            <v>3174</v>
          </cell>
          <cell r="C32" t="str">
            <v>CEGELEC, S.A.</v>
          </cell>
          <cell r="D32" t="str">
            <v>CEGELEC</v>
          </cell>
        </row>
        <row r="33">
          <cell r="B33">
            <v>3179</v>
          </cell>
          <cell r="C33" t="str">
            <v>MERCABATERÍA, S.L.</v>
          </cell>
          <cell r="D33" t="str">
            <v>MERCABATERÍA</v>
          </cell>
        </row>
        <row r="34">
          <cell r="B34">
            <v>3222</v>
          </cell>
          <cell r="C34" t="str">
            <v>ELION, S.A.U.</v>
          </cell>
          <cell r="D34" t="str">
            <v>ELION</v>
          </cell>
        </row>
        <row r="35">
          <cell r="B35">
            <v>3227</v>
          </cell>
          <cell r="C35" t="str">
            <v>CEMESA</v>
          </cell>
          <cell r="D35" t="str">
            <v>CEMESA</v>
          </cell>
        </row>
        <row r="36">
          <cell r="B36">
            <v>3243</v>
          </cell>
          <cell r="C36" t="str">
            <v>RODAMIENTOS FEYC, S.A.</v>
          </cell>
          <cell r="D36" t="str">
            <v>FEYCRODAMIENTOS</v>
          </cell>
        </row>
        <row r="37">
          <cell r="B37">
            <v>3248</v>
          </cell>
          <cell r="C37" t="str">
            <v>COMERCIAL BARRAGAN HNOS., S.A.</v>
          </cell>
          <cell r="D37" t="str">
            <v>COMERCIAL</v>
          </cell>
        </row>
        <row r="38">
          <cell r="B38">
            <v>3309</v>
          </cell>
          <cell r="C38" t="str">
            <v>CONSTRUCCIONES FIGOR, S.A.</v>
          </cell>
          <cell r="D38" t="str">
            <v>FIGOR</v>
          </cell>
        </row>
        <row r="39">
          <cell r="B39">
            <v>3320</v>
          </cell>
          <cell r="C39" t="str">
            <v>IBERCOEL, S.L.</v>
          </cell>
          <cell r="D39" t="str">
            <v>IBERCOEL</v>
          </cell>
        </row>
        <row r="40">
          <cell r="B40">
            <v>3331</v>
          </cell>
          <cell r="C40" t="str">
            <v>TALLERES JOVI, S.A.</v>
          </cell>
          <cell r="D40" t="str">
            <v>TALLERES JOVI</v>
          </cell>
        </row>
        <row r="41">
          <cell r="B41">
            <v>3606</v>
          </cell>
          <cell r="C41" t="str">
            <v>INDUSTRIAS QUIMICAS SATECMA, S.A.</v>
          </cell>
          <cell r="D41" t="str">
            <v>SATECMA</v>
          </cell>
        </row>
        <row r="42">
          <cell r="B42">
            <v>3626</v>
          </cell>
          <cell r="C42" t="str">
            <v>SUMOSA MUNDOCOP, S.L.</v>
          </cell>
          <cell r="D42" t="str">
            <v>SUMOSA</v>
          </cell>
        </row>
        <row r="43">
          <cell r="B43">
            <v>3641</v>
          </cell>
          <cell r="C43" t="str">
            <v>PINTACAR, S.A.</v>
          </cell>
          <cell r="D43" t="str">
            <v>PINTACAR</v>
          </cell>
        </row>
        <row r="44">
          <cell r="B44">
            <v>3718</v>
          </cell>
          <cell r="C44" t="str">
            <v>HYDROFER, S.A.</v>
          </cell>
          <cell r="D44" t="str">
            <v>HYDROFER</v>
          </cell>
        </row>
        <row r="45">
          <cell r="B45">
            <v>3723</v>
          </cell>
          <cell r="C45" t="str">
            <v>HIDRÁULICA Y JUNTAS, S.A.</v>
          </cell>
          <cell r="D45" t="str">
            <v>HIJUSA</v>
          </cell>
        </row>
        <row r="46">
          <cell r="B46">
            <v>3730</v>
          </cell>
          <cell r="C46" t="str">
            <v>TUBOS VEGA, S.L.</v>
          </cell>
          <cell r="D46" t="str">
            <v>TUBOS VEGA</v>
          </cell>
        </row>
        <row r="47">
          <cell r="B47">
            <v>3997</v>
          </cell>
          <cell r="C47" t="str">
            <v>INSTALACIONES INABENSA, S.A.</v>
          </cell>
          <cell r="D47" t="str">
            <v>INABENSA</v>
          </cell>
        </row>
        <row r="48">
          <cell r="B48">
            <v>4110</v>
          </cell>
          <cell r="C48" t="str">
            <v>MONCOBRA, S.A.</v>
          </cell>
          <cell r="D48" t="str">
            <v>MONCOBRA</v>
          </cell>
        </row>
        <row r="49">
          <cell r="B49">
            <v>4402</v>
          </cell>
          <cell r="C49" t="str">
            <v>REDONDO Y GARCIA, S.A.</v>
          </cell>
          <cell r="D49" t="str">
            <v>REDONDO Y GARCÍA</v>
          </cell>
        </row>
        <row r="50">
          <cell r="B50">
            <v>4410</v>
          </cell>
          <cell r="C50" t="str">
            <v>TGA INGENIERÍA Y ELECTRÓNICA, S.A.</v>
          </cell>
          <cell r="D50" t="str">
            <v>TGA</v>
          </cell>
        </row>
        <row r="51">
          <cell r="B51">
            <v>4421</v>
          </cell>
          <cell r="C51" t="str">
            <v>SUFEIN, S.L.</v>
          </cell>
          <cell r="D51" t="str">
            <v>SUFEIN</v>
          </cell>
        </row>
        <row r="52">
          <cell r="B52">
            <v>4439</v>
          </cell>
          <cell r="C52" t="str">
            <v>LAB.  METROLOGÍA Y CALIBRACIÓN IND.</v>
          </cell>
          <cell r="D52" t="str">
            <v>M.C.I.</v>
          </cell>
        </row>
        <row r="53">
          <cell r="B53">
            <v>4501</v>
          </cell>
          <cell r="C53" t="str">
            <v>SKF ESPAÑOLA, S.A.</v>
          </cell>
          <cell r="D53" t="str">
            <v>SKF</v>
          </cell>
        </row>
        <row r="54">
          <cell r="B54">
            <v>4502</v>
          </cell>
          <cell r="C54" t="str">
            <v>RODAMIENTOS JULSA, S.A.</v>
          </cell>
          <cell r="D54" t="str">
            <v>JULSA</v>
          </cell>
        </row>
        <row r="55">
          <cell r="B55">
            <v>4504</v>
          </cell>
          <cell r="C55" t="str">
            <v>KALON, S.A.</v>
          </cell>
          <cell r="D55" t="str">
            <v>KALON</v>
          </cell>
        </row>
        <row r="56">
          <cell r="B56">
            <v>4528</v>
          </cell>
          <cell r="C56" t="str">
            <v>RODACCE, S.A.</v>
          </cell>
          <cell r="D56" t="str">
            <v>RODACCESA</v>
          </cell>
        </row>
        <row r="57">
          <cell r="B57">
            <v>4810</v>
          </cell>
          <cell r="C57" t="str">
            <v>PÉGAMO, S.A.</v>
          </cell>
          <cell r="D57" t="str">
            <v>PÉGAMO</v>
          </cell>
        </row>
        <row r="58">
          <cell r="B58">
            <v>4858</v>
          </cell>
          <cell r="C58" t="str">
            <v>HIAB, S.A.</v>
          </cell>
          <cell r="D58" t="str">
            <v>HIAB</v>
          </cell>
        </row>
        <row r="59">
          <cell r="B59">
            <v>4866</v>
          </cell>
          <cell r="C59" t="str">
            <v>SECO TOOLS ESPAÑA, S.A.</v>
          </cell>
          <cell r="D59" t="str">
            <v>SECO</v>
          </cell>
        </row>
        <row r="60">
          <cell r="B60">
            <v>4881</v>
          </cell>
          <cell r="C60" t="str">
            <v>PLASSER ESPAÑOLA, S.A.</v>
          </cell>
          <cell r="D60" t="str">
            <v>PLASSER</v>
          </cell>
        </row>
        <row r="61">
          <cell r="B61">
            <v>4882</v>
          </cell>
          <cell r="C61" t="str">
            <v>TÉCNICAS MEDIDA Y METALOGRAFÍA, S.A</v>
          </cell>
          <cell r="D61" t="str">
            <v>TECNIMETAL</v>
          </cell>
        </row>
        <row r="62">
          <cell r="B62">
            <v>4891</v>
          </cell>
          <cell r="C62" t="str">
            <v>ENRIQUE CAT VILA, S.A.</v>
          </cell>
          <cell r="D62" t="str">
            <v>CAT VILA</v>
          </cell>
        </row>
        <row r="63">
          <cell r="B63">
            <v>4892</v>
          </cell>
          <cell r="C63" t="str">
            <v>PROYECTOS QUIMICOS, S.A.</v>
          </cell>
          <cell r="D63" t="str">
            <v>PROQUISA</v>
          </cell>
        </row>
        <row r="64">
          <cell r="B64">
            <v>4903</v>
          </cell>
          <cell r="C64" t="str">
            <v>INDUSTRIAS GES, S.A.</v>
          </cell>
          <cell r="D64" t="str">
            <v>INDUSTRIAS GES</v>
          </cell>
        </row>
        <row r="65">
          <cell r="B65">
            <v>10288</v>
          </cell>
          <cell r="C65" t="str">
            <v>INDRA SISTEMAS, S.A.</v>
          </cell>
          <cell r="D65" t="str">
            <v>INDRA</v>
          </cell>
        </row>
        <row r="66">
          <cell r="B66">
            <v>4935</v>
          </cell>
          <cell r="C66" t="str">
            <v>EPIDOR, S.A.</v>
          </cell>
          <cell r="D66" t="str">
            <v>EPIDOR</v>
          </cell>
        </row>
        <row r="67">
          <cell r="B67">
            <v>4941</v>
          </cell>
          <cell r="C67" t="str">
            <v>AMIDATA, S.A.</v>
          </cell>
          <cell r="D67" t="str">
            <v>AMIDATA</v>
          </cell>
        </row>
        <row r="68">
          <cell r="B68">
            <v>4944</v>
          </cell>
          <cell r="C68" t="str">
            <v>LUMAR MARTÍN, S.L.</v>
          </cell>
          <cell r="D68" t="str">
            <v>LUMAR</v>
          </cell>
        </row>
        <row r="69">
          <cell r="B69">
            <v>10428</v>
          </cell>
          <cell r="C69" t="str">
            <v>TECNOSER, S.A.</v>
          </cell>
        </row>
        <row r="70">
          <cell r="B70">
            <v>5025</v>
          </cell>
          <cell r="C70" t="str">
            <v>ANATRONIC, S.A.</v>
          </cell>
          <cell r="D70" t="str">
            <v>ANATRONIC</v>
          </cell>
        </row>
        <row r="71">
          <cell r="B71">
            <v>5030</v>
          </cell>
          <cell r="C71" t="str">
            <v>SUPERMELEC, S.A.</v>
          </cell>
          <cell r="D71" t="str">
            <v>SUPERMELEC</v>
          </cell>
        </row>
        <row r="72">
          <cell r="B72">
            <v>5104</v>
          </cell>
          <cell r="C72" t="str">
            <v>SANDVIK ESPAÑOLA, S.A.</v>
          </cell>
          <cell r="D72" t="str">
            <v>SANDVIK</v>
          </cell>
        </row>
        <row r="73">
          <cell r="B73">
            <v>5226</v>
          </cell>
          <cell r="C73" t="str">
            <v>CLEMCO INTERNACIONAL, S.A.</v>
          </cell>
          <cell r="D73" t="str">
            <v>CLEMCO</v>
          </cell>
        </row>
        <row r="74">
          <cell r="B74">
            <v>5239</v>
          </cell>
          <cell r="C74" t="str">
            <v>JESÚS HERNANDO, S.L.</v>
          </cell>
          <cell r="D74" t="str">
            <v>JESÚS HERNANDO</v>
          </cell>
        </row>
        <row r="75">
          <cell r="B75">
            <v>5246</v>
          </cell>
          <cell r="C75" t="str">
            <v>MENDEZ PRO-TEC, S.A.</v>
          </cell>
          <cell r="D75" t="str">
            <v>MÉNDEZ Y PASTOR (MYPSA)</v>
          </cell>
        </row>
        <row r="76">
          <cell r="B76">
            <v>5258</v>
          </cell>
          <cell r="C76" t="str">
            <v>ROVIRA EQUIPOS, S.L.</v>
          </cell>
          <cell r="D76" t="str">
            <v>ROVIRA</v>
          </cell>
        </row>
        <row r="77">
          <cell r="B77">
            <v>9395</v>
          </cell>
          <cell r="C77" t="str">
            <v>FINANZAUTO, S.A.</v>
          </cell>
          <cell r="D77" t="str">
            <v>FINANZAUTO</v>
          </cell>
        </row>
        <row r="78">
          <cell r="B78">
            <v>5261</v>
          </cell>
          <cell r="C78" t="str">
            <v>MARTE RESTITUYO, MARIA</v>
          </cell>
          <cell r="D78" t="str">
            <v>MARTE</v>
          </cell>
        </row>
        <row r="79">
          <cell r="B79">
            <v>5269</v>
          </cell>
          <cell r="C79" t="str">
            <v>YOKOGAWA IBERIA, S.A.</v>
          </cell>
          <cell r="D79" t="str">
            <v>YOKOGAWA</v>
          </cell>
        </row>
        <row r="80">
          <cell r="B80">
            <v>5306</v>
          </cell>
          <cell r="C80" t="str">
            <v>UNCETA, S.A.</v>
          </cell>
          <cell r="D80" t="str">
            <v>UNCETA</v>
          </cell>
        </row>
        <row r="81">
          <cell r="B81">
            <v>5401</v>
          </cell>
          <cell r="C81" t="str">
            <v>SUMINISTROS DISSER, S.A.</v>
          </cell>
          <cell r="D81" t="str">
            <v>DISSER</v>
          </cell>
        </row>
        <row r="82">
          <cell r="B82">
            <v>5401</v>
          </cell>
          <cell r="C82" t="str">
            <v>SUMINISTROS DISSER, S.A.</v>
          </cell>
          <cell r="D82" t="str">
            <v>DISSER</v>
          </cell>
        </row>
        <row r="83">
          <cell r="B83">
            <v>5403</v>
          </cell>
          <cell r="C83" t="str">
            <v>FONSECA GONZALEZ, MARIA LUISA</v>
          </cell>
          <cell r="D83" t="str">
            <v>MARIA LUISA</v>
          </cell>
        </row>
        <row r="84">
          <cell r="B84">
            <v>5407</v>
          </cell>
          <cell r="C84" t="str">
            <v>PRODUCTOS DÍEZ</v>
          </cell>
          <cell r="D84" t="str">
            <v>PRODUCTOS DÍEZ</v>
          </cell>
        </row>
        <row r="85">
          <cell r="B85">
            <v>5514</v>
          </cell>
          <cell r="C85" t="str">
            <v>INDUSTRIAS RUFERAL, S.A.</v>
          </cell>
          <cell r="D85" t="str">
            <v>RUFERAL</v>
          </cell>
        </row>
        <row r="86">
          <cell r="B86">
            <v>5609</v>
          </cell>
          <cell r="C86" t="str">
            <v>ABRIMADER S.L.</v>
          </cell>
          <cell r="D86" t="str">
            <v>ABRIMADER</v>
          </cell>
        </row>
        <row r="87">
          <cell r="B87">
            <v>5638</v>
          </cell>
          <cell r="C87" t="str">
            <v>PROMAX ELECTRÓNICA</v>
          </cell>
          <cell r="D87" t="str">
            <v>PROMAX</v>
          </cell>
        </row>
        <row r="88">
          <cell r="B88">
            <v>5713</v>
          </cell>
          <cell r="C88" t="str">
            <v>CONST. AUXILIAR FERROCARRILES, S.A.</v>
          </cell>
          <cell r="D88" t="str">
            <v>CAF</v>
          </cell>
        </row>
        <row r="89">
          <cell r="B89">
            <v>5901</v>
          </cell>
          <cell r="C89" t="str">
            <v>CENVAL, S.A.</v>
          </cell>
          <cell r="D89" t="str">
            <v>CENVALSA</v>
          </cell>
        </row>
        <row r="90">
          <cell r="B90">
            <v>6008</v>
          </cell>
          <cell r="C90" t="str">
            <v>PHEMSA, PLASTICOS HERRAM. Y METALES</v>
          </cell>
          <cell r="D90" t="str">
            <v>PHEMSA</v>
          </cell>
        </row>
        <row r="91">
          <cell r="B91">
            <v>6109</v>
          </cell>
          <cell r="C91" t="str">
            <v>IMPORTACIONES INDUSTRIALES, S.A.</v>
          </cell>
          <cell r="D91" t="str">
            <v>IMPORTACIONES</v>
          </cell>
        </row>
        <row r="92">
          <cell r="B92">
            <v>6310</v>
          </cell>
          <cell r="C92" t="str">
            <v>LINDE MATERIAL HANDLING IBÉRICA, S.A.</v>
          </cell>
          <cell r="D92" t="str">
            <v>LINDE</v>
          </cell>
        </row>
        <row r="93">
          <cell r="B93">
            <v>6410</v>
          </cell>
          <cell r="C93" t="str">
            <v>SOCIEDAD ESP. ACUM. TUDOR, S.A.</v>
          </cell>
          <cell r="D93" t="str">
            <v>TUDOR</v>
          </cell>
        </row>
        <row r="94">
          <cell r="B94">
            <v>6414</v>
          </cell>
          <cell r="C94" t="str">
            <v>REPUESTOS MENÉNDEZ, S.L.</v>
          </cell>
          <cell r="D94" t="str">
            <v>REPUESTOS MENÉNDEZ</v>
          </cell>
        </row>
        <row r="95">
          <cell r="B95">
            <v>6423</v>
          </cell>
          <cell r="C95" t="str">
            <v>NEUMÁTICOS PÉREZ, S.L.</v>
          </cell>
          <cell r="D95" t="str">
            <v>CLAXON</v>
          </cell>
        </row>
        <row r="96">
          <cell r="B96">
            <v>6435</v>
          </cell>
          <cell r="C96" t="str">
            <v>MAGHISPAN APARELLAJE ELECTRICO, S.L</v>
          </cell>
          <cell r="D96" t="str">
            <v>MAGHISPAN</v>
          </cell>
        </row>
        <row r="97">
          <cell r="B97">
            <v>6451</v>
          </cell>
          <cell r="C97" t="str">
            <v>BEYCOUNIÓN, S.A.U.</v>
          </cell>
          <cell r="D97" t="str">
            <v>BEYCO</v>
          </cell>
        </row>
        <row r="98">
          <cell r="B98">
            <v>6605</v>
          </cell>
          <cell r="C98" t="str">
            <v>CRAWFORD DOOR, S.A.</v>
          </cell>
          <cell r="D98" t="str">
            <v>CRAWFORD</v>
          </cell>
        </row>
        <row r="99">
          <cell r="B99">
            <v>6711</v>
          </cell>
          <cell r="C99" t="str">
            <v>ELECTROMEDICIONES KAINOS, S.A.</v>
          </cell>
          <cell r="D99" t="str">
            <v>KAINOS</v>
          </cell>
        </row>
        <row r="100">
          <cell r="B100">
            <v>6714</v>
          </cell>
          <cell r="C100" t="str">
            <v>KAISER + KRAFT, S.A.</v>
          </cell>
          <cell r="D100" t="str">
            <v>KAISER</v>
          </cell>
        </row>
        <row r="101">
          <cell r="B101">
            <v>6726</v>
          </cell>
          <cell r="C101" t="str">
            <v>ELECTROACÚSTICA, S.A.</v>
          </cell>
          <cell r="D101" t="str">
            <v>ELASA</v>
          </cell>
        </row>
        <row r="102">
          <cell r="B102">
            <v>6737</v>
          </cell>
          <cell r="C102" t="str">
            <v>OMRON ELECTRONICS, S.A.</v>
          </cell>
          <cell r="D102" t="str">
            <v>OMRON</v>
          </cell>
        </row>
        <row r="103">
          <cell r="B103">
            <v>6761</v>
          </cell>
          <cell r="C103" t="str">
            <v>CSC ELECTRONIK</v>
          </cell>
          <cell r="D103" t="str">
            <v>CSC ELECTRONIK</v>
          </cell>
        </row>
        <row r="104">
          <cell r="B104">
            <v>6813</v>
          </cell>
          <cell r="C104" t="str">
            <v>TALLERES TELCE, S.A.</v>
          </cell>
        </row>
        <row r="105">
          <cell r="B105">
            <v>6827</v>
          </cell>
          <cell r="C105" t="str">
            <v>TEKTRONIX ESPAÑOLA, S.A.</v>
          </cell>
          <cell r="D105" t="str">
            <v>TEKTRONIX</v>
          </cell>
        </row>
        <row r="106">
          <cell r="B106">
            <v>11746</v>
          </cell>
          <cell r="C106" t="str">
            <v>ASEA BROWN BOVERI, S.A.</v>
          </cell>
          <cell r="D106" t="str">
            <v>ABB</v>
          </cell>
        </row>
        <row r="107">
          <cell r="B107">
            <v>6828</v>
          </cell>
          <cell r="C107" t="str">
            <v>UNITRONICS S.A.</v>
          </cell>
          <cell r="D107" t="str">
            <v>UNITRONICS</v>
          </cell>
        </row>
        <row r="108">
          <cell r="B108">
            <v>6867</v>
          </cell>
          <cell r="C108" t="str">
            <v>DEINSA - DESARROLLO INDUSTRIAL, S.A</v>
          </cell>
          <cell r="D108" t="str">
            <v>DEINSA</v>
          </cell>
        </row>
        <row r="109">
          <cell r="B109">
            <v>6917</v>
          </cell>
          <cell r="C109" t="str">
            <v>ELECTREN, S.A.</v>
          </cell>
          <cell r="D109" t="str">
            <v>ELECTREN</v>
          </cell>
        </row>
        <row r="110">
          <cell r="B110">
            <v>6936</v>
          </cell>
          <cell r="C110" t="str">
            <v>ACTIVIDADES ELECTRÓNICAS, S.A.</v>
          </cell>
          <cell r="D110" t="str">
            <v>ASTEC</v>
          </cell>
        </row>
        <row r="111">
          <cell r="B111">
            <v>6997</v>
          </cell>
          <cell r="C111" t="str">
            <v>CONTISEL,  S.COOP.</v>
          </cell>
          <cell r="D111" t="str">
            <v>CONTISEL</v>
          </cell>
        </row>
        <row r="112">
          <cell r="B112">
            <v>7014</v>
          </cell>
          <cell r="C112" t="str">
            <v>XEROX ESPAÑA, S.A.U.</v>
          </cell>
          <cell r="D112" t="str">
            <v>XEROX</v>
          </cell>
        </row>
        <row r="113">
          <cell r="B113">
            <v>7105</v>
          </cell>
          <cell r="C113" t="str">
            <v>TRATECNICA, S.A.</v>
          </cell>
          <cell r="D113" t="str">
            <v>TRATECNICA</v>
          </cell>
        </row>
        <row r="114">
          <cell r="B114">
            <v>7255</v>
          </cell>
          <cell r="C114" t="str">
            <v>VIASTORE SYSTEMS, S.A.</v>
          </cell>
          <cell r="D114" t="str">
            <v>VIASTORE</v>
          </cell>
        </row>
        <row r="115">
          <cell r="B115">
            <v>7259</v>
          </cell>
          <cell r="C115" t="str">
            <v>SYRCE, S.L.</v>
          </cell>
          <cell r="D115" t="str">
            <v>SYRCE</v>
          </cell>
        </row>
        <row r="116">
          <cell r="B116">
            <v>7405</v>
          </cell>
          <cell r="C116" t="str">
            <v>ELDISA, S.L.</v>
          </cell>
          <cell r="D116" t="str">
            <v>ELDISA</v>
          </cell>
        </row>
        <row r="117">
          <cell r="B117">
            <v>7509</v>
          </cell>
          <cell r="C117" t="str">
            <v>PLASTIPOL, S.A.</v>
          </cell>
          <cell r="D117" t="str">
            <v>PLASTIPOL</v>
          </cell>
        </row>
        <row r="118">
          <cell r="B118">
            <v>7513</v>
          </cell>
          <cell r="C118" t="str">
            <v>INDUREMON, S.L.</v>
          </cell>
          <cell r="D118" t="str">
            <v>INDUREMON</v>
          </cell>
        </row>
        <row r="119">
          <cell r="B119">
            <v>7534</v>
          </cell>
          <cell r="C119" t="str">
            <v>EUSAN</v>
          </cell>
          <cell r="D119" t="str">
            <v>EUSAN</v>
          </cell>
        </row>
        <row r="120">
          <cell r="B120">
            <v>7551</v>
          </cell>
          <cell r="C120" t="str">
            <v>EURODIVEL, S.A.</v>
          </cell>
          <cell r="D120" t="str">
            <v>EURODIVEL</v>
          </cell>
        </row>
        <row r="121">
          <cell r="B121">
            <v>7604</v>
          </cell>
          <cell r="C121" t="str">
            <v>3M ESPAÑA, S.A.</v>
          </cell>
          <cell r="D121" t="str">
            <v>3M ESPAÑA</v>
          </cell>
        </row>
        <row r="122">
          <cell r="B122">
            <v>7709</v>
          </cell>
          <cell r="C122" t="str">
            <v>CABLES Y ESLINGAS, S.A.</v>
          </cell>
          <cell r="D122" t="str">
            <v>CABLES Y ESLINGAS</v>
          </cell>
        </row>
        <row r="123">
          <cell r="B123">
            <v>7808</v>
          </cell>
          <cell r="C123" t="str">
            <v>SERVIFILTRO, S.L.</v>
          </cell>
          <cell r="D123" t="str">
            <v>SERVIFILTRO</v>
          </cell>
        </row>
        <row r="124">
          <cell r="B124">
            <v>8006</v>
          </cell>
          <cell r="C124" t="str">
            <v>SOCIEDAD ESPAÑOLA DE FRENOS, CALEFACCIÓN Y SEÑALES, S.A.</v>
          </cell>
          <cell r="D124" t="str">
            <v>SDAD ESP FRENOS</v>
          </cell>
        </row>
        <row r="125">
          <cell r="B125">
            <v>8008</v>
          </cell>
          <cell r="C125" t="str">
            <v>SAB IBÉRICA, S.A.</v>
          </cell>
          <cell r="D125" t="str">
            <v>SAAB IBÉRICA</v>
          </cell>
        </row>
        <row r="126">
          <cell r="B126">
            <v>8035</v>
          </cell>
          <cell r="C126" t="str">
            <v>JUNGHEINRICH DE ESPAÑA, S.A.</v>
          </cell>
          <cell r="D126" t="str">
            <v>JUNGHEINRICH</v>
          </cell>
        </row>
        <row r="127">
          <cell r="B127">
            <v>8200</v>
          </cell>
          <cell r="C127" t="str">
            <v>CARDIBÉRICA TRANSMISIONES, S.L.</v>
          </cell>
          <cell r="D127" t="str">
            <v>CARDIBÉRICA</v>
          </cell>
        </row>
        <row r="128">
          <cell r="B128">
            <v>8201</v>
          </cell>
          <cell r="C128" t="str">
            <v>PRAXAIR ESPAÑA, S.L.</v>
          </cell>
          <cell r="D128" t="str">
            <v>PRAXAIR GASES</v>
          </cell>
        </row>
        <row r="129">
          <cell r="B129">
            <v>8205</v>
          </cell>
          <cell r="C129" t="str">
            <v>SOCIEDAD ESP.CARBUROS METALICOS,S.A.</v>
          </cell>
          <cell r="D129" t="str">
            <v>CARBUROS MET.</v>
          </cell>
        </row>
        <row r="130">
          <cell r="B130">
            <v>8501</v>
          </cell>
          <cell r="C130" t="str">
            <v>DIMETRONIC, S.A.</v>
          </cell>
          <cell r="D130" t="str">
            <v>DIMETRONIC</v>
          </cell>
        </row>
        <row r="131">
          <cell r="B131">
            <v>8513</v>
          </cell>
          <cell r="C131" t="str">
            <v>SISTEMAS ELECTR. DE POTENCIA, S.A.</v>
          </cell>
          <cell r="D131" t="str">
            <v>SEPSA</v>
          </cell>
        </row>
        <row r="132">
          <cell r="B132">
            <v>8528</v>
          </cell>
          <cell r="C132" t="str">
            <v>SONIDO Y TELEVISIÓN</v>
          </cell>
          <cell r="D132" t="str">
            <v>SONYTEL</v>
          </cell>
        </row>
        <row r="133">
          <cell r="B133">
            <v>8534</v>
          </cell>
          <cell r="C133" t="str">
            <v>SUTELCO, S.A.</v>
          </cell>
          <cell r="D133" t="str">
            <v>SUTELCO</v>
          </cell>
        </row>
        <row r="134">
          <cell r="B134">
            <v>8551</v>
          </cell>
          <cell r="C134" t="str">
            <v>EADS DEFENCE &amp; SECURITY</v>
          </cell>
          <cell r="D134" t="str">
            <v>EADS DEFENCE</v>
          </cell>
        </row>
        <row r="135">
          <cell r="B135">
            <v>8553</v>
          </cell>
          <cell r="C135" t="str">
            <v>ÁLAVA INGENIEROS, S.A.</v>
          </cell>
          <cell r="D135" t="str">
            <v>ÁLAVA INGENIEROS</v>
          </cell>
        </row>
        <row r="136">
          <cell r="B136">
            <v>8557</v>
          </cell>
          <cell r="C136" t="str">
            <v>MERAK SIST.INTEGR.CLIMATIZACION,S.A</v>
          </cell>
          <cell r="D136" t="str">
            <v>MERAK</v>
          </cell>
        </row>
        <row r="137">
          <cell r="B137">
            <v>8566</v>
          </cell>
          <cell r="C137" t="str">
            <v>CONTRONICOS, S.A.</v>
          </cell>
          <cell r="D137" t="str">
            <v>CONTRONICOS</v>
          </cell>
        </row>
        <row r="138">
          <cell r="B138">
            <v>8604</v>
          </cell>
          <cell r="C138" t="str">
            <v>SUMGICA, S.L.</v>
          </cell>
          <cell r="D138" t="str">
            <v>SUMGICA</v>
          </cell>
        </row>
        <row r="139">
          <cell r="B139">
            <v>8609</v>
          </cell>
          <cell r="C139" t="str">
            <v>MARIOFF HI-FOG, S.A. SDAD. UNIPERSO</v>
          </cell>
          <cell r="D139" t="str">
            <v>MARIOFF</v>
          </cell>
        </row>
        <row r="140">
          <cell r="B140">
            <v>8610</v>
          </cell>
          <cell r="C140" t="str">
            <v>COMERCIAL PROT.CONTRA INCENDIOS, S.A</v>
          </cell>
          <cell r="D140" t="str">
            <v>CPISA</v>
          </cell>
        </row>
        <row r="141">
          <cell r="B141">
            <v>12274</v>
          </cell>
          <cell r="C141" t="str">
            <v>APPLUS NORCONTROL, S.L.U.</v>
          </cell>
          <cell r="D141" t="str">
            <v>APPLUS</v>
          </cell>
        </row>
        <row r="142">
          <cell r="B142">
            <v>8639</v>
          </cell>
          <cell r="C142" t="str">
            <v>STAÜBLI ESPAÑOLA, S.A.</v>
          </cell>
          <cell r="D142" t="str">
            <v>STAUBLI</v>
          </cell>
        </row>
        <row r="143">
          <cell r="B143">
            <v>8707</v>
          </cell>
          <cell r="C143" t="str">
            <v>SCHUNK IBERICA, S.A.</v>
          </cell>
          <cell r="D143" t="str">
            <v>SCHUNK</v>
          </cell>
        </row>
        <row r="144">
          <cell r="B144">
            <v>9001</v>
          </cell>
          <cell r="C144" t="str">
            <v>RESOPAL, S.A.</v>
          </cell>
          <cell r="D144" t="str">
            <v>RESOPAL</v>
          </cell>
        </row>
        <row r="145">
          <cell r="B145">
            <v>9022</v>
          </cell>
          <cell r="C145" t="str">
            <v>BROOKS TODO SEGURIDAD EN ESPAÑA, S.A.</v>
          </cell>
          <cell r="D145" t="str">
            <v>BROOKS</v>
          </cell>
        </row>
        <row r="146">
          <cell r="B146">
            <v>9022</v>
          </cell>
          <cell r="C146" t="str">
            <v>PRECINTIA</v>
          </cell>
          <cell r="D146" t="str">
            <v>PRECINTIA</v>
          </cell>
        </row>
        <row r="147">
          <cell r="B147">
            <v>9138</v>
          </cell>
          <cell r="C147" t="str">
            <v>J.L. GANDARA Y CIA., S.A.</v>
          </cell>
          <cell r="D147" t="str">
            <v>GÁNDARA</v>
          </cell>
        </row>
        <row r="148">
          <cell r="B148">
            <v>9389</v>
          </cell>
          <cell r="C148" t="str">
            <v>LAYME, S.L.</v>
          </cell>
          <cell r="D148" t="str">
            <v>LAYME</v>
          </cell>
        </row>
        <row r="149">
          <cell r="B149">
            <v>9398</v>
          </cell>
          <cell r="C149" t="str">
            <v>MILTON ROY IBERICA, S.A.</v>
          </cell>
          <cell r="D149" t="str">
            <v>MILTON ROY</v>
          </cell>
        </row>
        <row r="150">
          <cell r="B150">
            <v>9731</v>
          </cell>
          <cell r="C150" t="str">
            <v>WADIX LABO QUIMICO INDUSTRIAL, S.L.</v>
          </cell>
          <cell r="D150" t="str">
            <v>WADIX</v>
          </cell>
        </row>
        <row r="151">
          <cell r="B151">
            <v>9840</v>
          </cell>
          <cell r="C151" t="str">
            <v>CASTOLIN ESPAÑA, S.A.</v>
          </cell>
          <cell r="D151" t="str">
            <v>CASTOLÍN</v>
          </cell>
        </row>
        <row r="152">
          <cell r="B152">
            <v>9963</v>
          </cell>
          <cell r="C152" t="str">
            <v>MUELLES ROS MADRID, S.A.</v>
          </cell>
          <cell r="D152" t="str">
            <v>MUELLES ROS</v>
          </cell>
        </row>
        <row r="153">
          <cell r="B153">
            <v>9969</v>
          </cell>
          <cell r="C153" t="str">
            <v>MANUFACTURAS MAHER CHACAME, S.L.</v>
          </cell>
          <cell r="D153" t="str">
            <v>MAHER CHACAME</v>
          </cell>
        </row>
        <row r="154">
          <cell r="B154">
            <v>9976</v>
          </cell>
          <cell r="C154" t="str">
            <v>PROLISER, S.L.</v>
          </cell>
          <cell r="D154" t="str">
            <v>PROLISER</v>
          </cell>
        </row>
        <row r="155">
          <cell r="B155">
            <v>10014</v>
          </cell>
          <cell r="C155" t="str">
            <v>TRANSPORTES VICUÑA, S.A.</v>
          </cell>
          <cell r="D155" t="str">
            <v>VICUÑA</v>
          </cell>
        </row>
        <row r="156">
          <cell r="B156">
            <v>10055</v>
          </cell>
          <cell r="C156" t="str">
            <v>ECHAZARRA EMIX, S.A.</v>
          </cell>
          <cell r="D156" t="str">
            <v>ECHAZARRA</v>
          </cell>
        </row>
        <row r="157">
          <cell r="B157">
            <v>10056</v>
          </cell>
          <cell r="C157" t="str">
            <v>TECNOLOGÍA TECOM, S.L.</v>
          </cell>
          <cell r="D157" t="str">
            <v>TECOM</v>
          </cell>
        </row>
        <row r="158">
          <cell r="B158">
            <v>10069</v>
          </cell>
          <cell r="C158" t="str">
            <v>COMERCIAL DE SUMINISTROS, S.L.</v>
          </cell>
          <cell r="D158" t="str">
            <v>CODESU</v>
          </cell>
        </row>
        <row r="159">
          <cell r="B159">
            <v>10076</v>
          </cell>
          <cell r="C159" t="str">
            <v>WURTH ESPAÑA, S.A.</v>
          </cell>
          <cell r="D159" t="str">
            <v>WURTH</v>
          </cell>
        </row>
        <row r="160">
          <cell r="B160">
            <v>10111</v>
          </cell>
          <cell r="C160" t="str">
            <v>DIVALCO, S.L.</v>
          </cell>
          <cell r="D160" t="str">
            <v>DIVALCO</v>
          </cell>
        </row>
        <row r="161">
          <cell r="B161">
            <v>10132</v>
          </cell>
          <cell r="C161" t="str">
            <v>GESEL SUMINISTROS ELÉCTRICOS, S.A.</v>
          </cell>
          <cell r="D161" t="str">
            <v>GESEL</v>
          </cell>
        </row>
        <row r="162">
          <cell r="B162">
            <v>10134</v>
          </cell>
          <cell r="C162" t="str">
            <v>PAPELERIA EUROPA 2000, S.L.</v>
          </cell>
          <cell r="D162" t="str">
            <v>PAPELERÍA EUROPA</v>
          </cell>
        </row>
        <row r="163">
          <cell r="B163">
            <v>10137</v>
          </cell>
          <cell r="C163" t="str">
            <v>ISCOM, SERVICIOS INTEGRALES, S.L.</v>
          </cell>
          <cell r="D163" t="str">
            <v>ISCOM</v>
          </cell>
        </row>
        <row r="164">
          <cell r="B164">
            <v>10146</v>
          </cell>
          <cell r="C164" t="str">
            <v>PRAXAIR SOLDADURA, S.L.</v>
          </cell>
          <cell r="D164" t="str">
            <v>PRAXAIR SOLDADURA</v>
          </cell>
        </row>
        <row r="165">
          <cell r="B165">
            <v>10151</v>
          </cell>
          <cell r="C165" t="str">
            <v>COMPONENTES ELÉCTRICOS POSAN, S.L.L.</v>
          </cell>
          <cell r="D165" t="str">
            <v>POSAN</v>
          </cell>
        </row>
        <row r="166">
          <cell r="B166">
            <v>10187</v>
          </cell>
          <cell r="C166" t="str">
            <v>SALVADOR GARCÍA, S.L.</v>
          </cell>
          <cell r="D166" t="str">
            <v>SALVADOR GARCÍA</v>
          </cell>
        </row>
        <row r="167">
          <cell r="B167">
            <v>10188</v>
          </cell>
          <cell r="C167" t="str">
            <v>MADEGAR, S.L.</v>
          </cell>
          <cell r="D167" t="str">
            <v>MADEGAR</v>
          </cell>
        </row>
        <row r="168">
          <cell r="B168">
            <v>10190</v>
          </cell>
          <cell r="C168" t="str">
            <v>CAMPI GRAFIC S.A.</v>
          </cell>
          <cell r="D168" t="str">
            <v>PRAUSA</v>
          </cell>
        </row>
        <row r="169">
          <cell r="B169">
            <v>10197</v>
          </cell>
          <cell r="C169" t="str">
            <v>TECAMYSER</v>
          </cell>
          <cell r="D169" t="str">
            <v>TECAMYSER</v>
          </cell>
        </row>
        <row r="170">
          <cell r="B170">
            <v>10201</v>
          </cell>
          <cell r="C170" t="str">
            <v>HIDRAFILTER, S.L.</v>
          </cell>
          <cell r="D170" t="str">
            <v>HIDRAFILTER</v>
          </cell>
        </row>
        <row r="171">
          <cell r="B171">
            <v>10210</v>
          </cell>
          <cell r="C171" t="str">
            <v>AFC INGENIEROS, S.A.</v>
          </cell>
          <cell r="D171" t="str">
            <v>AFC</v>
          </cell>
        </row>
        <row r="172">
          <cell r="B172">
            <v>10233</v>
          </cell>
          <cell r="C172" t="str">
            <v>NATIONAL INSTRUMENTS SPAIN S.L.</v>
          </cell>
          <cell r="D172" t="str">
            <v>NATIONAL INSTRUMENTS</v>
          </cell>
        </row>
        <row r="173">
          <cell r="B173">
            <v>10253</v>
          </cell>
          <cell r="C173" t="str">
            <v>COMPAIR IBERIA, S.L.</v>
          </cell>
          <cell r="D173" t="str">
            <v>COMPAIR</v>
          </cell>
        </row>
        <row r="174">
          <cell r="B174">
            <v>10361</v>
          </cell>
          <cell r="C174" t="str">
            <v>DATA PROF. ESPAÑA, S.A.</v>
          </cell>
          <cell r="D174" t="str">
            <v>DATA PROF.</v>
          </cell>
        </row>
        <row r="175">
          <cell r="B175">
            <v>10376</v>
          </cell>
          <cell r="C175" t="str">
            <v>RECTIFICADOS FUENLABRADA, S.A.</v>
          </cell>
          <cell r="D175" t="str">
            <v>RECTIF. FUENLABRADA</v>
          </cell>
        </row>
        <row r="176">
          <cell r="B176">
            <v>10382</v>
          </cell>
          <cell r="C176" t="str">
            <v>HIDROGRÚA, SL</v>
          </cell>
          <cell r="D176" t="str">
            <v>HIDROGRÚA</v>
          </cell>
        </row>
        <row r="177">
          <cell r="B177">
            <v>10385</v>
          </cell>
          <cell r="C177" t="str">
            <v>AMT LABORATORIOS</v>
          </cell>
          <cell r="D177" t="str">
            <v>AMT</v>
          </cell>
        </row>
        <row r="178">
          <cell r="B178">
            <v>10386</v>
          </cell>
          <cell r="C178" t="str">
            <v>SGS ICS IBERICA , S.A.</v>
          </cell>
          <cell r="D178" t="str">
            <v>SGS ICS</v>
          </cell>
        </row>
        <row r="179">
          <cell r="B179">
            <v>10402</v>
          </cell>
          <cell r="C179" t="str">
            <v>TELTRONIC, S.A.</v>
          </cell>
          <cell r="D179" t="str">
            <v>TELTRONIC</v>
          </cell>
        </row>
        <row r="180">
          <cell r="B180">
            <v>10410</v>
          </cell>
          <cell r="C180" t="str">
            <v>PPG IBÉRICA, S.A.</v>
          </cell>
          <cell r="D180" t="str">
            <v>AUTOCOLOR</v>
          </cell>
        </row>
        <row r="181">
          <cell r="B181">
            <v>10420</v>
          </cell>
          <cell r="C181" t="str">
            <v>HIDROGHIBLI, S.L.</v>
          </cell>
          <cell r="D181" t="str">
            <v>HIDROGUIBLI</v>
          </cell>
        </row>
        <row r="182">
          <cell r="B182">
            <v>10429</v>
          </cell>
          <cell r="C182" t="str">
            <v>FUNDACION TEKNIKER</v>
          </cell>
          <cell r="D182" t="str">
            <v>TEKNIKER</v>
          </cell>
        </row>
        <row r="183">
          <cell r="B183">
            <v>10447</v>
          </cell>
          <cell r="C183" t="str">
            <v>TERMISER SERVICIOS, S.L.</v>
          </cell>
          <cell r="D183" t="str">
            <v>TERMISER</v>
          </cell>
        </row>
        <row r="184">
          <cell r="B184">
            <v>10499</v>
          </cell>
          <cell r="C184" t="str">
            <v>ACEROS IMS INT. S.A.</v>
          </cell>
          <cell r="D184" t="str">
            <v>ACEROS IMS</v>
          </cell>
        </row>
        <row r="185">
          <cell r="B185">
            <v>10506</v>
          </cell>
          <cell r="C185" t="str">
            <v>INCOTOR, S.L.</v>
          </cell>
          <cell r="D185" t="str">
            <v>INCOTOR</v>
          </cell>
        </row>
        <row r="186">
          <cell r="B186">
            <v>10522</v>
          </cell>
          <cell r="C186" t="str">
            <v>FUNDACIÓN UNIVERSIDAD EMPRESA</v>
          </cell>
          <cell r="D186" t="str">
            <v>FUE</v>
          </cell>
        </row>
        <row r="187">
          <cell r="B187">
            <v>10531</v>
          </cell>
          <cell r="C187" t="str">
            <v>ROGASI, S.L.</v>
          </cell>
          <cell r="D187" t="str">
            <v>ROGASI</v>
          </cell>
        </row>
        <row r="188">
          <cell r="B188">
            <v>10540</v>
          </cell>
          <cell r="C188" t="str">
            <v>TRANSERRA</v>
          </cell>
          <cell r="D188" t="str">
            <v>TRANSERRA</v>
          </cell>
        </row>
        <row r="189">
          <cell r="B189">
            <v>10588</v>
          </cell>
          <cell r="C189" t="str">
            <v>ARM ELECTRÓNICA &amp; INFORMÁTICA</v>
          </cell>
          <cell r="D189" t="str">
            <v>ARM</v>
          </cell>
        </row>
        <row r="190">
          <cell r="B190">
            <v>10600</v>
          </cell>
          <cell r="C190" t="str">
            <v>TOYOTA MATERIAL HANDLING ESPAÑA, S.A.</v>
          </cell>
          <cell r="D190" t="str">
            <v>TOYOTA</v>
          </cell>
        </row>
        <row r="191">
          <cell r="B191">
            <v>10614</v>
          </cell>
          <cell r="C191" t="str">
            <v>CHEMETALL, S.A.</v>
          </cell>
          <cell r="D191" t="str">
            <v>CHEMETALL</v>
          </cell>
        </row>
        <row r="192">
          <cell r="B192">
            <v>10651</v>
          </cell>
          <cell r="C192" t="str">
            <v>INGENIEROS ASOCIADOS DE CONTROL, S.L.</v>
          </cell>
          <cell r="D192" t="str">
            <v>ING ASOC CONTROL</v>
          </cell>
        </row>
        <row r="193">
          <cell r="B193">
            <v>10667</v>
          </cell>
          <cell r="C193" t="str">
            <v>CLECE, S.A.</v>
          </cell>
          <cell r="D193" t="str">
            <v>CLECE</v>
          </cell>
        </row>
        <row r="194">
          <cell r="B194">
            <v>10682</v>
          </cell>
          <cell r="C194" t="str">
            <v>TRESCAL ESPAÑA DE METROLOGÍA S.L.U.</v>
          </cell>
          <cell r="D194" t="str">
            <v>TRESCAL LIVINGSTON</v>
          </cell>
        </row>
        <row r="195">
          <cell r="B195">
            <v>10714</v>
          </cell>
          <cell r="C195" t="str">
            <v>PREMIUM, S.A.</v>
          </cell>
          <cell r="D195" t="str">
            <v>PREMIUM</v>
          </cell>
        </row>
        <row r="196">
          <cell r="B196">
            <v>10717</v>
          </cell>
          <cell r="C196" t="str">
            <v>CAÑIZARES PIÑERO, S.A.</v>
          </cell>
          <cell r="D196" t="str">
            <v>CAÑIZARES</v>
          </cell>
        </row>
        <row r="197">
          <cell r="B197">
            <v>10734</v>
          </cell>
          <cell r="C197" t="str">
            <v>GAMESA</v>
          </cell>
          <cell r="D197" t="str">
            <v>GAMESA</v>
          </cell>
        </row>
        <row r="198">
          <cell r="B198">
            <v>10774</v>
          </cell>
          <cell r="C198" t="str">
            <v>AMPER SISTEMAS, S.A.</v>
          </cell>
          <cell r="D198" t="str">
            <v>AMPER</v>
          </cell>
        </row>
        <row r="199">
          <cell r="B199">
            <v>10816</v>
          </cell>
          <cell r="C199" t="str">
            <v>CONTROL SERV. Y  TRATAM DE FLUIDOS</v>
          </cell>
          <cell r="D199" t="str">
            <v>CST</v>
          </cell>
        </row>
        <row r="200">
          <cell r="B200">
            <v>10870</v>
          </cell>
          <cell r="C200" t="str">
            <v>SUPSONIK, S.L.</v>
          </cell>
          <cell r="D200" t="str">
            <v>SUPSONIK</v>
          </cell>
        </row>
        <row r="201">
          <cell r="B201">
            <v>10921</v>
          </cell>
          <cell r="C201" t="str">
            <v>BUREAU VERITAS</v>
          </cell>
          <cell r="D201" t="str">
            <v>BUREAU VERITAS</v>
          </cell>
        </row>
        <row r="202">
          <cell r="B202">
            <v>10940</v>
          </cell>
          <cell r="C202" t="str">
            <v>INDUSTRIAS BERLIN COSTA, S.L.</v>
          </cell>
          <cell r="D202" t="str">
            <v>BERLÍN</v>
          </cell>
        </row>
        <row r="203">
          <cell r="B203">
            <v>10967</v>
          </cell>
          <cell r="C203" t="str">
            <v>SAPICO-MARPER, S.L.</v>
          </cell>
          <cell r="D203" t="str">
            <v>SAPICO MARPER</v>
          </cell>
        </row>
        <row r="204">
          <cell r="B204">
            <v>11020</v>
          </cell>
          <cell r="C204" t="str">
            <v>CENTHIDRA, S.L.</v>
          </cell>
          <cell r="D204" t="str">
            <v>CENTHIDRA</v>
          </cell>
        </row>
        <row r="205">
          <cell r="B205">
            <v>11025</v>
          </cell>
          <cell r="C205" t="str">
            <v>BRIMAGAR</v>
          </cell>
          <cell r="D205" t="str">
            <v>BRIMAGAR</v>
          </cell>
        </row>
        <row r="206">
          <cell r="B206">
            <v>11025</v>
          </cell>
          <cell r="C206" t="str">
            <v>BRIMAGAR</v>
          </cell>
          <cell r="D206" t="str">
            <v>BRIMAGAR</v>
          </cell>
        </row>
        <row r="207">
          <cell r="B207">
            <v>11042</v>
          </cell>
          <cell r="C207" t="str">
            <v>STAG</v>
          </cell>
          <cell r="D207" t="str">
            <v>STAG</v>
          </cell>
        </row>
        <row r="208">
          <cell r="B208">
            <v>11044</v>
          </cell>
          <cell r="C208" t="str">
            <v>ADLER INSTRUMENTOS, S.L.</v>
          </cell>
          <cell r="D208" t="str">
            <v>ADLER</v>
          </cell>
        </row>
        <row r="209">
          <cell r="B209">
            <v>11077</v>
          </cell>
          <cell r="C209" t="str">
            <v>ACCESORIOS FRIGORIFICOS, S.A.</v>
          </cell>
          <cell r="D209" t="str">
            <v>AFRISA</v>
          </cell>
        </row>
        <row r="210">
          <cell r="B210">
            <v>11102</v>
          </cell>
          <cell r="C210" t="str">
            <v>MADEL 2002, S.A.</v>
          </cell>
          <cell r="D210" t="str">
            <v>MADELSA</v>
          </cell>
        </row>
        <row r="211">
          <cell r="B211">
            <v>11110</v>
          </cell>
          <cell r="C211" t="str">
            <v>TENNANT N.V.</v>
          </cell>
          <cell r="D211" t="str">
            <v>TENNANT</v>
          </cell>
        </row>
        <row r="212">
          <cell r="B212">
            <v>11112</v>
          </cell>
          <cell r="C212" t="str">
            <v>NEFAB</v>
          </cell>
          <cell r="D212" t="str">
            <v>NEFAB</v>
          </cell>
        </row>
        <row r="213">
          <cell r="B213">
            <v>11183</v>
          </cell>
          <cell r="C213" t="str">
            <v>TALLERES DE ESCORIAZA S.A.</v>
          </cell>
          <cell r="D213" t="str">
            <v>GRUPO ABLOY</v>
          </cell>
        </row>
        <row r="214">
          <cell r="B214">
            <v>11201</v>
          </cell>
          <cell r="C214" t="str">
            <v>PINTURAS MUNDOCOLOR, S.L.</v>
          </cell>
          <cell r="D214" t="str">
            <v>GRUPO SIKAUTO</v>
          </cell>
        </row>
        <row r="215">
          <cell r="B215">
            <v>11245</v>
          </cell>
          <cell r="C215" t="str">
            <v>GRUPO INTERLAB, S.A.</v>
          </cell>
          <cell r="D215" t="str">
            <v>INTERLAB</v>
          </cell>
        </row>
        <row r="216">
          <cell r="B216">
            <v>11261</v>
          </cell>
          <cell r="C216" t="str">
            <v>KWH MIRKA IBÉRICA S.A.</v>
          </cell>
          <cell r="D216" t="str">
            <v>MIRKA</v>
          </cell>
        </row>
        <row r="217">
          <cell r="B217">
            <v>11276</v>
          </cell>
          <cell r="C217" t="str">
            <v>BLITZ EUROPA, S.A.</v>
          </cell>
          <cell r="D217" t="str">
            <v>BLITZ</v>
          </cell>
        </row>
        <row r="218">
          <cell r="B218">
            <v>11277</v>
          </cell>
          <cell r="C218" t="str">
            <v>J. CHAVARRÍA SALVADOR</v>
          </cell>
          <cell r="D218" t="str">
            <v>J. CHAVARRÍA SALVADOR</v>
          </cell>
        </row>
        <row r="219">
          <cell r="B219">
            <v>11290</v>
          </cell>
          <cell r="C219" t="str">
            <v>COPISA</v>
          </cell>
          <cell r="D219" t="str">
            <v>COPISA</v>
          </cell>
        </row>
        <row r="220">
          <cell r="B220">
            <v>11296</v>
          </cell>
          <cell r="C220" t="str">
            <v>D MATEL</v>
          </cell>
          <cell r="D220" t="str">
            <v>D MATEL</v>
          </cell>
        </row>
        <row r="221">
          <cell r="B221">
            <v>11318</v>
          </cell>
          <cell r="C221" t="str">
            <v>INTERIORISMOS RASACHA S.L.</v>
          </cell>
          <cell r="D221" t="str">
            <v>RASACHA SL</v>
          </cell>
        </row>
        <row r="222">
          <cell r="B222">
            <v>11331</v>
          </cell>
          <cell r="C222" t="str">
            <v>CERATIZIT IBERICA, S.L.</v>
          </cell>
          <cell r="D222" t="str">
            <v>CERATIZIT</v>
          </cell>
        </row>
        <row r="223">
          <cell r="B223">
            <v>11337</v>
          </cell>
          <cell r="C223" t="str">
            <v>APLICACIONES CROMATOGRÁFICAS, S.L.</v>
          </cell>
          <cell r="D223" t="str">
            <v>APLICACIONES</v>
          </cell>
        </row>
        <row r="224">
          <cell r="B224">
            <v>11340</v>
          </cell>
          <cell r="C224" t="str">
            <v>EUROLIMP, S.A.</v>
          </cell>
          <cell r="D224" t="str">
            <v>EUROLIMP</v>
          </cell>
        </row>
        <row r="225">
          <cell r="B225">
            <v>11364</v>
          </cell>
          <cell r="C225" t="str">
            <v>CENTRO IND. GRANDES MECANIZADOS</v>
          </cell>
          <cell r="D225" t="str">
            <v>GURUTZPE</v>
          </cell>
        </row>
        <row r="226">
          <cell r="B226">
            <v>11373</v>
          </cell>
          <cell r="C226" t="str">
            <v>METALES EXTRUIDOS, S.L.</v>
          </cell>
          <cell r="D226" t="str">
            <v>METALES EXTRUÍDOS</v>
          </cell>
        </row>
        <row r="227">
          <cell r="B227">
            <v>11378</v>
          </cell>
          <cell r="C227" t="str">
            <v>SEPSA ELECTRONICA DE POTENCIA, S.L.</v>
          </cell>
          <cell r="D227" t="str">
            <v>SEPSA</v>
          </cell>
        </row>
        <row r="228">
          <cell r="B228">
            <v>11394</v>
          </cell>
          <cell r="C228" t="str">
            <v>SAFT BATERIAS, S.L.</v>
          </cell>
          <cell r="D228" t="str">
            <v>SAFT BATERÍAS</v>
          </cell>
        </row>
        <row r="229">
          <cell r="B229">
            <v>11406</v>
          </cell>
          <cell r="C229" t="str">
            <v>MULDER Y CO. IMPORT.EXPORTACIONES, S.A.</v>
          </cell>
          <cell r="D229" t="str">
            <v>MYCSA</v>
          </cell>
        </row>
        <row r="230">
          <cell r="B230">
            <v>11435</v>
          </cell>
          <cell r="C230" t="str">
            <v>BARLO BEARING, S.L.</v>
          </cell>
          <cell r="D230" t="str">
            <v>BARLO</v>
          </cell>
        </row>
        <row r="231">
          <cell r="B231">
            <v>11437</v>
          </cell>
          <cell r="C231" t="str">
            <v>MARPOSS, S.A.</v>
          </cell>
          <cell r="D231" t="str">
            <v>MARPOSS</v>
          </cell>
        </row>
        <row r="232">
          <cell r="B232">
            <v>11442</v>
          </cell>
          <cell r="C232" t="str">
            <v>OERLIKON LEYBOLD VACUUM</v>
          </cell>
          <cell r="D232" t="str">
            <v>LEYBOLD</v>
          </cell>
        </row>
        <row r="233">
          <cell r="B233">
            <v>11445</v>
          </cell>
          <cell r="C233" t="str">
            <v>DISA DISTRIBUCIONES INDUSTRIALES, S.A.</v>
          </cell>
          <cell r="D233" t="str">
            <v>DISA</v>
          </cell>
        </row>
        <row r="234">
          <cell r="B234">
            <v>11475</v>
          </cell>
          <cell r="C234" t="str">
            <v>REDIMA EQUIPAMIENTO, S.L.</v>
          </cell>
          <cell r="D234" t="str">
            <v>REDIMA</v>
          </cell>
        </row>
        <row r="235">
          <cell r="B235">
            <v>11477</v>
          </cell>
          <cell r="C235" t="str">
            <v>CORZO TERRER, FEDERICO</v>
          </cell>
          <cell r="D235" t="str">
            <v>COMERCIAL ALCOR</v>
          </cell>
        </row>
        <row r="236">
          <cell r="B236">
            <v>11480</v>
          </cell>
          <cell r="C236" t="str">
            <v>ECOELÉCTRICA MADRILEÑA, S.L.</v>
          </cell>
          <cell r="D236" t="str">
            <v>ECOELÉCTRICA</v>
          </cell>
        </row>
        <row r="237">
          <cell r="B237">
            <v>11483</v>
          </cell>
          <cell r="C237" t="str">
            <v>GRAFISERVICE</v>
          </cell>
          <cell r="D237" t="str">
            <v>GRAFISERVICE</v>
          </cell>
        </row>
        <row r="238">
          <cell r="B238">
            <v>11533</v>
          </cell>
          <cell r="C238" t="str">
            <v>NANOTECNOLOGIA SPAIN, S.L.</v>
          </cell>
          <cell r="D238" t="str">
            <v>NANOTECNOLOGÍA</v>
          </cell>
        </row>
        <row r="239">
          <cell r="B239">
            <v>11567</v>
          </cell>
          <cell r="C239" t="str">
            <v>ICER BRAKES, S.A.</v>
          </cell>
          <cell r="D239" t="str">
            <v>ICER</v>
          </cell>
        </row>
        <row r="240">
          <cell r="B240">
            <v>11580</v>
          </cell>
          <cell r="C240" t="str">
            <v>DEAD-LINE EVENTS</v>
          </cell>
          <cell r="D240" t="str">
            <v>DEAD-LINE EVENTS</v>
          </cell>
        </row>
        <row r="241">
          <cell r="B241">
            <v>11611</v>
          </cell>
          <cell r="C241" t="str">
            <v>BOMBARDIER EUROPEAN HOLDINGS, S.L.U.</v>
          </cell>
          <cell r="D241" t="str">
            <v>BOMBARDIER</v>
          </cell>
        </row>
        <row r="242">
          <cell r="B242">
            <v>11667</v>
          </cell>
          <cell r="C242" t="str">
            <v>ALBATROS Alcázar</v>
          </cell>
          <cell r="D242" t="str">
            <v>ALBATROS Alcázar</v>
          </cell>
        </row>
        <row r="243">
          <cell r="B243">
            <v>11692</v>
          </cell>
          <cell r="C243" t="str">
            <v>PROCESOS MADRID, S.L.</v>
          </cell>
          <cell r="D243" t="str">
            <v>PTOCESOS MADRID</v>
          </cell>
        </row>
        <row r="244">
          <cell r="B244">
            <v>11696</v>
          </cell>
          <cell r="C244" t="str">
            <v>ECA (GRUPO BUREAU VERITAS)</v>
          </cell>
          <cell r="D244" t="str">
            <v>ECA</v>
          </cell>
        </row>
        <row r="245">
          <cell r="B245">
            <v>11696</v>
          </cell>
          <cell r="C245" t="str">
            <v>BUREAU-VERITAS-ECA, S.A.</v>
          </cell>
          <cell r="D245" t="str">
            <v>ECA, S.A.</v>
          </cell>
        </row>
        <row r="246">
          <cell r="B246">
            <v>11739</v>
          </cell>
          <cell r="C246" t="str">
            <v>NOVATRONIC SISTEMAS, S.L.</v>
          </cell>
          <cell r="D246" t="str">
            <v>NOVATRONICS</v>
          </cell>
        </row>
        <row r="247">
          <cell r="B247">
            <v>11787</v>
          </cell>
          <cell r="C247" t="str">
            <v>TALLERES ELECTRO SANTURTZI, S.L.</v>
          </cell>
          <cell r="D247" t="str">
            <v>TALLERES ELECTRO</v>
          </cell>
        </row>
        <row r="248">
          <cell r="B248">
            <v>11804</v>
          </cell>
          <cell r="C248" t="str">
            <v>SUM. INTEGRALES DE OFICINA, S.A.</v>
          </cell>
          <cell r="D248" t="str">
            <v>SUM. INTEGRALES</v>
          </cell>
        </row>
        <row r="249">
          <cell r="B249">
            <v>11839</v>
          </cell>
          <cell r="C249" t="str">
            <v>TRANSPORTES JUAN CARLOS ÁLVAREZ</v>
          </cell>
          <cell r="D249" t="str">
            <v>TRANSPORTES</v>
          </cell>
        </row>
        <row r="250">
          <cell r="B250">
            <v>11852</v>
          </cell>
          <cell r="C250" t="str">
            <v>APOYO INDUSTRIAL FERROVIARIO, S.L.</v>
          </cell>
          <cell r="D250" t="str">
            <v>APOYO INDU</v>
          </cell>
        </row>
        <row r="251">
          <cell r="B251">
            <v>11859</v>
          </cell>
          <cell r="C251" t="str">
            <v>PHEMSA, PLASTICOS HERRAM. Y METALES</v>
          </cell>
          <cell r="D251" t="str">
            <v>PHEMSA</v>
          </cell>
        </row>
        <row r="252">
          <cell r="B252">
            <v>11861</v>
          </cell>
          <cell r="C252" t="str">
            <v>HERZA IVC, S.L.</v>
          </cell>
          <cell r="D252" t="str">
            <v>HERZA</v>
          </cell>
        </row>
        <row r="253">
          <cell r="B253">
            <v>11873</v>
          </cell>
          <cell r="C253" t="str">
            <v>ARGANTEC, S.L.</v>
          </cell>
          <cell r="D253" t="str">
            <v>ARGANTEC</v>
          </cell>
        </row>
        <row r="254">
          <cell r="B254">
            <v>11882</v>
          </cell>
          <cell r="C254" t="str">
            <v>CEPROMA, S.A.</v>
          </cell>
          <cell r="D254" t="str">
            <v>CEPROMA</v>
          </cell>
        </row>
        <row r="255">
          <cell r="B255">
            <v>11919</v>
          </cell>
          <cell r="C255" t="str">
            <v>DYS MENSAJERÍA, S.L.L.</v>
          </cell>
          <cell r="D255" t="str">
            <v>ENVIALIA</v>
          </cell>
        </row>
        <row r="256">
          <cell r="B256">
            <v>11970</v>
          </cell>
          <cell r="C256" t="str">
            <v>DANO-RAIL</v>
          </cell>
          <cell r="D256" t="str">
            <v>DANO-RAIL</v>
          </cell>
        </row>
        <row r="257">
          <cell r="B257">
            <v>11981</v>
          </cell>
          <cell r="C257" t="str">
            <v>COMERCIAL ESMENA, S.A.</v>
          </cell>
          <cell r="D257" t="str">
            <v>ESMENA</v>
          </cell>
        </row>
        <row r="258">
          <cell r="B258">
            <v>11992</v>
          </cell>
          <cell r="C258" t="str">
            <v>EMC TRACCIÓN, S.R.L.</v>
          </cell>
          <cell r="D258" t="str">
            <v>EMC</v>
          </cell>
        </row>
        <row r="259">
          <cell r="B259">
            <v>12008</v>
          </cell>
          <cell r="C259" t="str">
            <v>TECNOPOWER, S.L.</v>
          </cell>
          <cell r="D259" t="str">
            <v>TECNOPOWER</v>
          </cell>
        </row>
        <row r="260">
          <cell r="B260">
            <v>12016</v>
          </cell>
          <cell r="C260" t="str">
            <v>DESARROLLOS DE TECN. AVANZADA, S.A.</v>
          </cell>
          <cell r="D260" t="str">
            <v>DTA</v>
          </cell>
        </row>
        <row r="261">
          <cell r="B261">
            <v>12039</v>
          </cell>
          <cell r="C261" t="str">
            <v>DEMAG CRANES &amp; COMPONENTS SA</v>
          </cell>
          <cell r="D261" t="str">
            <v>DEMAG</v>
          </cell>
        </row>
        <row r="262">
          <cell r="B262">
            <v>12058</v>
          </cell>
          <cell r="C262" t="str">
            <v>LUBRICANTES RUESCAS, S.L.</v>
          </cell>
          <cell r="D262" t="str">
            <v>RUESCAS</v>
          </cell>
        </row>
        <row r="263">
          <cell r="B263">
            <v>12061</v>
          </cell>
          <cell r="C263" t="str">
            <v>INST. DE ELECT. Y COMUNICACIONES, S.A.</v>
          </cell>
          <cell r="D263" t="str">
            <v>INELCOM</v>
          </cell>
        </row>
        <row r="264">
          <cell r="B264">
            <v>12063</v>
          </cell>
          <cell r="C264" t="str">
            <v>SGS INSPECCIONES REGLAMENTARIAS S.A.</v>
          </cell>
          <cell r="D264" t="str">
            <v>SGS INSPECCIONES</v>
          </cell>
        </row>
        <row r="265">
          <cell r="B265">
            <v>12089</v>
          </cell>
          <cell r="C265" t="str">
            <v>OPTIZE BUREAU INFO, S.A.</v>
          </cell>
          <cell r="D265" t="str">
            <v>OPTIZE BUREAU INFO, S.A.</v>
          </cell>
        </row>
        <row r="266">
          <cell r="B266">
            <v>12102</v>
          </cell>
          <cell r="C266" t="str">
            <v>ANGEL GARCÍA DE LOS LLANOS</v>
          </cell>
          <cell r="D266" t="str">
            <v>CIVER</v>
          </cell>
        </row>
        <row r="267">
          <cell r="B267">
            <v>12110</v>
          </cell>
          <cell r="C267" t="str">
            <v>S.E.G. ROYAL-DIAMOND, S.A.</v>
          </cell>
          <cell r="D267" t="str">
            <v>ROYAL-DIAMOND</v>
          </cell>
        </row>
        <row r="268">
          <cell r="B268">
            <v>12128</v>
          </cell>
          <cell r="C268" t="str">
            <v>BLÁZQUEZ REFRIGERACIÓN, S.L.</v>
          </cell>
          <cell r="D268" t="str">
            <v>BLÁZQUEZ REFRIGERACIÓN</v>
          </cell>
        </row>
        <row r="269">
          <cell r="B269">
            <v>12148</v>
          </cell>
          <cell r="C269" t="str">
            <v>CRAWFORD COMBURSA, S.L.</v>
          </cell>
          <cell r="D269" t="str">
            <v>CRAWFORD</v>
          </cell>
        </row>
        <row r="270">
          <cell r="B270">
            <v>12193</v>
          </cell>
          <cell r="C270" t="str">
            <v>VENTA Y MANUTENCIÓN DE CARRETILLAS, S.L.</v>
          </cell>
          <cell r="D270" t="str">
            <v>VEYMACAR</v>
          </cell>
        </row>
        <row r="271">
          <cell r="B271">
            <v>12229</v>
          </cell>
          <cell r="C271" t="str">
            <v>ANSALDOBREDA</v>
          </cell>
          <cell r="D271" t="str">
            <v>ANSALDO</v>
          </cell>
        </row>
        <row r="272">
          <cell r="B272">
            <v>12243</v>
          </cell>
          <cell r="C272" t="str">
            <v>SACINE EQUIPAMIENTOS IND., S.L.</v>
          </cell>
          <cell r="D272" t="str">
            <v>SACINE</v>
          </cell>
        </row>
        <row r="273">
          <cell r="B273">
            <v>12248</v>
          </cell>
          <cell r="C273" t="str">
            <v>CONSTRUC. ELECTROMECÁNICAS LETAG, S.A.</v>
          </cell>
          <cell r="D273" t="str">
            <v>LETAG</v>
          </cell>
        </row>
        <row r="274">
          <cell r="B274">
            <v>12253</v>
          </cell>
          <cell r="C274" t="str">
            <v>SANTOGAL AUTOMÓVILES, S.L.U.</v>
          </cell>
          <cell r="D274" t="str">
            <v>SANTOGAL</v>
          </cell>
        </row>
        <row r="275">
          <cell r="B275">
            <v>12276</v>
          </cell>
          <cell r="C275" t="str">
            <v>TIERRA TECH, S.L.</v>
          </cell>
          <cell r="D275" t="str">
            <v>TIERRA TECH</v>
          </cell>
        </row>
        <row r="276">
          <cell r="B276">
            <v>12281</v>
          </cell>
          <cell r="C276" t="str">
            <v>ALTAN INNOVACIÓN, S.L.</v>
          </cell>
          <cell r="D276" t="str">
            <v>ALTAN</v>
          </cell>
        </row>
        <row r="277">
          <cell r="B277">
            <v>12291</v>
          </cell>
          <cell r="C277" t="str">
            <v>EVENCO TRADING, S.L.</v>
          </cell>
          <cell r="D277" t="str">
            <v>EVENCO</v>
          </cell>
        </row>
        <row r="278">
          <cell r="B278">
            <v>12332</v>
          </cell>
          <cell r="C278" t="str">
            <v>GENERAL LAB S.A.</v>
          </cell>
          <cell r="D278" t="str">
            <v>GENERAL LAB, S.A.</v>
          </cell>
        </row>
        <row r="279">
          <cell r="B279">
            <v>12343</v>
          </cell>
          <cell r="C279" t="str">
            <v>RODEX SUPERELASTIC, S.L.</v>
          </cell>
          <cell r="D279" t="str">
            <v>RODEX</v>
          </cell>
        </row>
        <row r="280">
          <cell r="B280">
            <v>12353</v>
          </cell>
          <cell r="C280" t="str">
            <v>TRI SEHICO, S.L.</v>
          </cell>
          <cell r="D280" t="str">
            <v>TRI SEHICO</v>
          </cell>
        </row>
        <row r="281">
          <cell r="B281">
            <v>12367</v>
          </cell>
          <cell r="C281" t="str">
            <v>INTEGRACIÓN SERVICIOS EN PINTURA</v>
          </cell>
          <cell r="D281" t="str">
            <v>ISP</v>
          </cell>
        </row>
        <row r="282">
          <cell r="B282">
            <v>12396</v>
          </cell>
          <cell r="C282" t="str">
            <v>SSD PARKER PARVEX SAS</v>
          </cell>
          <cell r="D282" t="str">
            <v>PARKER PARVEX</v>
          </cell>
        </row>
        <row r="283">
          <cell r="B283">
            <v>12405</v>
          </cell>
          <cell r="C283" t="str">
            <v>GALO GRÚAS Y TALLERES</v>
          </cell>
          <cell r="D283" t="str">
            <v>GALO</v>
          </cell>
        </row>
        <row r="284">
          <cell r="B284">
            <v>12417</v>
          </cell>
          <cell r="C284" t="str">
            <v>LPKF LASER &amp; ELECTRONICS SPAIN, S.L.</v>
          </cell>
          <cell r="D284" t="str">
            <v>LPKF</v>
          </cell>
        </row>
        <row r="285">
          <cell r="B285">
            <v>12460</v>
          </cell>
          <cell r="C285" t="str">
            <v>TELCOM, S.A.</v>
          </cell>
          <cell r="D285" t="str">
            <v>TELCOM</v>
          </cell>
        </row>
        <row r="286">
          <cell r="B286">
            <v>12461</v>
          </cell>
          <cell r="C286" t="str">
            <v>CRAWFORD COMBRUSA</v>
          </cell>
          <cell r="D286" t="str">
            <v>CRAWFORD</v>
          </cell>
        </row>
        <row r="287">
          <cell r="B287">
            <v>12470</v>
          </cell>
          <cell r="C287" t="str">
            <v>JESÚS MARÍA AGUIRRE, S.A.</v>
          </cell>
          <cell r="D287" t="str">
            <v>JEMA</v>
          </cell>
        </row>
        <row r="288">
          <cell r="B288">
            <v>12471</v>
          </cell>
          <cell r="C288" t="str">
            <v>TELSTAR TECHNOLOGIES, S.L.</v>
          </cell>
          <cell r="D288" t="str">
            <v>TELSTAR</v>
          </cell>
        </row>
        <row r="289">
          <cell r="B289">
            <v>12474</v>
          </cell>
          <cell r="C289" t="str">
            <v>ALUMINIOS ALARCÓN, S.L.</v>
          </cell>
          <cell r="D289" t="str">
            <v>ALUMINIOS ALARCÓN</v>
          </cell>
        </row>
        <row r="290">
          <cell r="B290">
            <v>12475</v>
          </cell>
          <cell r="C290" t="str">
            <v>JUSTEL, S.L.</v>
          </cell>
          <cell r="D290" t="str">
            <v>JUSTEL</v>
          </cell>
        </row>
        <row r="291">
          <cell r="B291">
            <v>12485</v>
          </cell>
          <cell r="C291" t="str">
            <v>AMEBA 101, S. L.</v>
          </cell>
          <cell r="D291" t="str">
            <v>AMEBA</v>
          </cell>
        </row>
        <row r="292">
          <cell r="B292">
            <v>12496</v>
          </cell>
          <cell r="C292" t="str">
            <v>SEPSA SISTEMAS CONTROL E INFORMACIÓN</v>
          </cell>
          <cell r="D292" t="str">
            <v>SEPSA</v>
          </cell>
        </row>
        <row r="293">
          <cell r="B293">
            <v>12520</v>
          </cell>
          <cell r="C293" t="str">
            <v>IMPRESORES, S.L.</v>
          </cell>
          <cell r="D293" t="str">
            <v>IMPRESORES, S.L.</v>
          </cell>
        </row>
        <row r="294">
          <cell r="B294">
            <v>12525</v>
          </cell>
          <cell r="C294" t="str">
            <v>LAR &amp; LABORO</v>
          </cell>
          <cell r="D294" t="str">
            <v>LAR &amp; LABORO</v>
          </cell>
        </row>
        <row r="295">
          <cell r="B295">
            <v>12543</v>
          </cell>
          <cell r="C295" t="str">
            <v>SERCARES XXI, S.L.</v>
          </cell>
          <cell r="D295" t="str">
            <v>SERCARES</v>
          </cell>
        </row>
        <row r="296">
          <cell r="B296">
            <v>12576</v>
          </cell>
          <cell r="C296" t="str">
            <v>3BYME, S.A.</v>
          </cell>
          <cell r="D296" t="str">
            <v>3BYME, S.A.</v>
          </cell>
        </row>
        <row r="297">
          <cell r="B297">
            <v>12588</v>
          </cell>
          <cell r="C297" t="str">
            <v>TECNIFUEL</v>
          </cell>
          <cell r="D297" t="str">
            <v>TECNIFUEL</v>
          </cell>
        </row>
        <row r="298">
          <cell r="B298">
            <v>12590</v>
          </cell>
          <cell r="C298" t="str">
            <v>ANEXOS PARA CHAPA Y PINTURA 4CR, S.L.</v>
          </cell>
          <cell r="D298" t="str">
            <v>4CR IBÉRICA</v>
          </cell>
        </row>
        <row r="299">
          <cell r="B299">
            <v>12698</v>
          </cell>
          <cell r="C299" t="str">
            <v>RAIL 2000, S.L.</v>
          </cell>
          <cell r="D299" t="str">
            <v>RAIL 2000</v>
          </cell>
        </row>
        <row r="300">
          <cell r="B300">
            <v>12727</v>
          </cell>
          <cell r="C300" t="str">
            <v>SISTEMAS INDUSTRIALES Y NAVALES, S.L.</v>
          </cell>
          <cell r="D300" t="str">
            <v>SISTEMAS INDUSTRIALES Y NAVALES, S.L.</v>
          </cell>
        </row>
        <row r="301">
          <cell r="B301">
            <v>12751</v>
          </cell>
          <cell r="C301" t="str">
            <v>ITARSA SERVICIOS</v>
          </cell>
          <cell r="D301" t="str">
            <v>ITARSA</v>
          </cell>
        </row>
        <row r="302">
          <cell r="B302">
            <v>12752</v>
          </cell>
          <cell r="C302" t="str">
            <v>NORPA PUERTAS SECCIONALES</v>
          </cell>
          <cell r="D302" t="str">
            <v>NORPA</v>
          </cell>
        </row>
        <row r="303">
          <cell r="B303">
            <v>12770</v>
          </cell>
          <cell r="C303" t="str">
            <v>ALHER</v>
          </cell>
          <cell r="D303" t="str">
            <v>ALHER</v>
          </cell>
        </row>
        <row r="304">
          <cell r="B304">
            <v>12776</v>
          </cell>
          <cell r="C304" t="str">
            <v>HOFFMAN IBERIA QUALITY TOOLS, S.L.</v>
          </cell>
          <cell r="D304" t="str">
            <v>HOFFMAN IB</v>
          </cell>
        </row>
        <row r="305">
          <cell r="B305">
            <v>12793</v>
          </cell>
          <cell r="C305" t="str">
            <v>SMITS AUTOMÓVIL, S.L.</v>
          </cell>
          <cell r="D305" t="str">
            <v>SMITS AUTOMÓVIL, S.L.</v>
          </cell>
        </row>
        <row r="306">
          <cell r="B306">
            <v>12804</v>
          </cell>
          <cell r="C306" t="str">
            <v>IVEGOR</v>
          </cell>
          <cell r="D306" t="str">
            <v>IVEGOR</v>
          </cell>
        </row>
        <row r="307">
          <cell r="B307">
            <v>12836</v>
          </cell>
          <cell r="C307" t="str">
            <v>EMTE SERVICE S.A.U.</v>
          </cell>
          <cell r="D307" t="str">
            <v>EMTE</v>
          </cell>
        </row>
        <row r="308">
          <cell r="B308">
            <v>12837</v>
          </cell>
          <cell r="C308" t="str">
            <v>7ELECTRIC</v>
          </cell>
          <cell r="D308" t="str">
            <v>7ELECTRIC</v>
          </cell>
        </row>
        <row r="309">
          <cell r="B309">
            <v>12842</v>
          </cell>
          <cell r="C309" t="str">
            <v>F.J.L. COURIER, S.L.</v>
          </cell>
          <cell r="D309" t="str">
            <v>FJL COURIER</v>
          </cell>
        </row>
        <row r="310">
          <cell r="B310">
            <v>12883</v>
          </cell>
          <cell r="C310" t="str">
            <v>CAR REPAIR SYSTEM S.A.</v>
          </cell>
          <cell r="D310" t="str">
            <v>CAR REPAIR</v>
          </cell>
        </row>
        <row r="311">
          <cell r="B311">
            <v>12885</v>
          </cell>
          <cell r="C311" t="str">
            <v>PREVENCIÓN OUTSOURCING</v>
          </cell>
          <cell r="D311" t="str">
            <v>PREVENCIÓN OUTSOURCING</v>
          </cell>
        </row>
        <row r="312">
          <cell r="B312">
            <v>12893</v>
          </cell>
          <cell r="C312" t="str">
            <v>MAQUINARIA F.I.M.S.E.T., S.L.</v>
          </cell>
          <cell r="D312" t="str">
            <v>FIMSET</v>
          </cell>
        </row>
        <row r="313">
          <cell r="B313">
            <v>12900</v>
          </cell>
          <cell r="C313" t="str">
            <v>VIVA AQUA SERVICE SPAIN, S.A.</v>
          </cell>
          <cell r="D313" t="str">
            <v>VIVA AQUA</v>
          </cell>
        </row>
        <row r="314">
          <cell r="B314">
            <v>12909</v>
          </cell>
          <cell r="C314" t="str">
            <v>PRESOOIL IBÉRICA S.L.</v>
          </cell>
          <cell r="D314" t="str">
            <v>PRESSOIL</v>
          </cell>
        </row>
        <row r="315">
          <cell r="B315">
            <v>12950</v>
          </cell>
          <cell r="C315" t="str">
            <v>TECNO-CLEAN ULTRASONIDOS, S.L.</v>
          </cell>
          <cell r="D315" t="str">
            <v>TECNO-CLEAN</v>
          </cell>
        </row>
        <row r="316">
          <cell r="B316">
            <v>12952</v>
          </cell>
          <cell r="C316" t="str">
            <v>SISTEPLANT, S.L.</v>
          </cell>
          <cell r="D316" t="str">
            <v>SISTEPLANT</v>
          </cell>
        </row>
        <row r="317">
          <cell r="B317">
            <v>12968</v>
          </cell>
          <cell r="C317" t="str">
            <v>FRANCISCA VAS, S.L.</v>
          </cell>
          <cell r="D317" t="str">
            <v>FRANCISCA VAS</v>
          </cell>
        </row>
        <row r="318">
          <cell r="B318">
            <v>12969</v>
          </cell>
          <cell r="C318" t="str">
            <v>KIMIKAL</v>
          </cell>
          <cell r="D318" t="str">
            <v>KIMIKAL</v>
          </cell>
        </row>
        <row r="319">
          <cell r="B319">
            <v>12974</v>
          </cell>
          <cell r="C319" t="str">
            <v>VOSS, S.A.</v>
          </cell>
          <cell r="D319" t="str">
            <v>VOSS</v>
          </cell>
        </row>
        <row r="320">
          <cell r="B320">
            <v>12981</v>
          </cell>
          <cell r="C320" t="str">
            <v>OKADART</v>
          </cell>
          <cell r="D320" t="str">
            <v>OKADART</v>
          </cell>
        </row>
        <row r="321">
          <cell r="B321">
            <v>12988</v>
          </cell>
          <cell r="C321" t="str">
            <v>GRADO II, S.A.</v>
          </cell>
          <cell r="D321" t="str">
            <v>GRADO</v>
          </cell>
        </row>
        <row r="322">
          <cell r="B322">
            <v>13489</v>
          </cell>
          <cell r="C322" t="str">
            <v>CPI</v>
          </cell>
          <cell r="D322" t="str">
            <v>COMPRESSOR PROD. INT.LTD SUC.ESP</v>
          </cell>
        </row>
        <row r="323">
          <cell r="B323">
            <v>13011</v>
          </cell>
          <cell r="C323" t="str">
            <v>BLINKER ESPAÑA, S.A.U.</v>
          </cell>
          <cell r="D323" t="str">
            <v>BLINKER</v>
          </cell>
        </row>
        <row r="324">
          <cell r="B324">
            <v>13012</v>
          </cell>
          <cell r="C324" t="str">
            <v>CONSULTORÍA INSTALACIÓN MANTENIMIENTO AVANZADO, S.L.</v>
          </cell>
          <cell r="D324" t="str">
            <v>CIMA</v>
          </cell>
        </row>
        <row r="325">
          <cell r="B325">
            <v>13028</v>
          </cell>
          <cell r="C325" t="str">
            <v>ALTER TECNOLOGY GROUP SPAIN</v>
          </cell>
          <cell r="D325" t="str">
            <v>ALTER TECNOLOGY</v>
          </cell>
        </row>
        <row r="326">
          <cell r="B326">
            <v>12822</v>
          </cell>
          <cell r="C326" t="str">
            <v>CASBAR TECNOLOGÍA INDUSTRIAL, S.L.</v>
          </cell>
          <cell r="D326" t="str">
            <v>CASBAR</v>
          </cell>
        </row>
        <row r="327">
          <cell r="B327">
            <v>13180</v>
          </cell>
          <cell r="C327" t="str">
            <v>MERCEDES-BENZ ESPAÑA, S.A.</v>
          </cell>
          <cell r="D327" t="str">
            <v>MERCEDES-BENZ</v>
          </cell>
        </row>
        <row r="328">
          <cell r="B328">
            <v>11321</v>
          </cell>
          <cell r="C328" t="str">
            <v>INFORMATION BINARY DOS S.L.</v>
          </cell>
          <cell r="D328" t="str">
            <v>INFORMATION BINARY DOS S.L.</v>
          </cell>
        </row>
        <row r="329">
          <cell r="B329">
            <v>13041</v>
          </cell>
          <cell r="C329" t="str">
            <v>REHINE, S.L.</v>
          </cell>
          <cell r="D329" t="str">
            <v>REHINE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ABIERTOS"/>
      <sheetName val="7214000986 BIO-CIRCLE"/>
      <sheetName val="7214000555 COBRA"/>
      <sheetName val="VIVASA 2014"/>
      <sheetName val="7214000434 DISISA"/>
      <sheetName val="ADQ"/>
      <sheetName val="7214000551 ATENEA"/>
      <sheetName val="PRUEBA NUEVA FUNCIÓN"/>
      <sheetName val="7214000801 LUMAR"/>
      <sheetName val="Hoja1"/>
      <sheetName val="7214000381 telce"/>
      <sheetName val="BEZABALA 7214000969"/>
      <sheetName val="Facturas 2014"/>
      <sheetName val="para luis"/>
      <sheetName val="7214000711 R.MENÉNDEZ"/>
      <sheetName val="TRÁMITE ATENEA"/>
      <sheetName val="Solicitud de contratación"/>
      <sheetName val="ADQ (2)"/>
      <sheetName val="ADQ traspaso"/>
      <sheetName val="pedidos sin facturar"/>
      <sheetName val="DNE"/>
      <sheetName val="7214-459 GDCA"/>
      <sheetName val="prov."/>
      <sheetName val="2014 gasto x prov"/>
      <sheetName val="PINTURAS DÍEZ "/>
      <sheetName val="7214-459 GDCA (2)"/>
      <sheetName val="7214-459 GDCA (3)"/>
      <sheetName val="GDCA MIGUEL A"/>
      <sheetName val="7214000110 OCA"/>
      <sheetName val="7213001861 CIMA"/>
      <sheetName val="7213001171 AIMEN"/>
      <sheetName val="7214-561 Puyga"/>
      <sheetName val="7213000174 EMTE Caldera"/>
      <sheetName val="7214000099 BIO-CIRCLE"/>
      <sheetName val="7214000185 Puyga"/>
      <sheetName val="IMPORT INDUST 7213001615"/>
      <sheetName val="7213000411 RED&amp;GCÍA"/>
      <sheetName val="DIMETRONIC 4309000608"/>
      <sheetName val="DIMETRONIC 4309000608 BIS"/>
      <sheetName val="ANSALDO"/>
      <sheetName val="teléfonos-secciones"/>
      <sheetName val="listado de Ad. Ec."/>
      <sheetName val="Facturas 2013"/>
      <sheetName val="2013 gasto x prov"/>
      <sheetName val="7213002065 Puyga"/>
      <sheetName val="7212000598 SGS"/>
      <sheetName val="7212000606 OCA"/>
      <sheetName val="7213000197 CIMA"/>
      <sheetName val="7213000468 BIO-CIRCLE"/>
      <sheetName val="7213000552 Carburos"/>
      <sheetName val="7213001150 Puyga"/>
      <sheetName val="7213001520 Puyga"/>
      <sheetName val="7213000590 VIVASA"/>
      <sheetName val="BOMBARDIER 4310000242"/>
      <sheetName val="7213000548 XEROX"/>
      <sheetName val="DIMETRONIC 4309000608 con 2012 "/>
      <sheetName val="DIMETRONIC 4309000608 CON 2012"/>
      <sheetName val="7214000124 Lumar"/>
      <sheetName val="Rep Menéndez"/>
      <sheetName val="COVI 2000"/>
      <sheetName val="DISISA"/>
      <sheetName val="listincillo"/>
      <sheetName val="puentes grúa"/>
      <sheetName val="PEDIDOS PENDIENTES"/>
      <sheetName val="7214000989 KNORR"/>
      <sheetName val="Facturas 2015"/>
      <sheetName val="Facturas LUMAR 2015 Carmen H "/>
      <sheetName val="2015 gasto x prov"/>
      <sheetName val="expedientes"/>
      <sheetName val="informes"/>
      <sheetName val="2014 PARA BAO"/>
      <sheetName val="Lumar"/>
      <sheetName val="ADQ para Santi"/>
      <sheetName val="servicios"/>
      <sheetName val="reparaciones"/>
      <sheetName val="PEDIDOS BE SUMINISTROS"/>
      <sheetName val="7215000190 RAIL LINE"/>
      <sheetName val="7214001202 PUYGA"/>
      <sheetName val="7215000032 TELCE"/>
      <sheetName val="7214000459 GDCA"/>
      <sheetName val="7215000215 Puyga"/>
      <sheetName val="Hoja2"/>
      <sheetName val="Hoja3"/>
      <sheetName val="INICIO"/>
      <sheetName val="SC"/>
      <sheetName val="REP"/>
      <sheetName val="7215-802 LUMAR"/>
      <sheetName val="Facturas 2016"/>
      <sheetName val="2016 gasto x prov"/>
      <sheetName val="calibraciones 2016"/>
      <sheetName val="situación pedidos 2016"/>
      <sheetName val="REPERIODIFICACIONES"/>
      <sheetName val="7216-700 INGESAN"/>
      <sheetName val="7214-555 COBRA"/>
      <sheetName val="MTO CALDERA"/>
      <sheetName val="BIO CIRCLE"/>
      <sheetName val="óleos RAIL LINE"/>
      <sheetName val="Legionela"/>
      <sheetName val="para enviar a knorr"/>
      <sheetName val="REV CENTRALES Y ESTRIBOS"/>
      <sheetName val="7216_1129 cilindros freno"/>
      <sheetName val="7216000250"/>
      <sheetName val="2016 sin albarán o factura"/>
      <sheetName val="archivo Jacinto_Carlos Sancho"/>
      <sheetName val="7216-11 IPUNTO"/>
      <sheetName val="7216_724 CUALICONTROL"/>
      <sheetName val="amortiguadores"/>
      <sheetName val="situación pedidos 2015"/>
      <sheetName val="PEDIDOS BE 2015-2016"/>
      <sheetName val="7216-342 KNORR"/>
      <sheetName val="7216-165 ALSTOM"/>
      <sheetName val="7215-652 IPUNTO"/>
      <sheetName val="7215000414 Ultrasonidos"/>
      <sheetName val="calibraciones 2015"/>
      <sheetName val="SIN CALIBRAR 2015"/>
      <sheetName val="7215-32 TELCE"/>
      <sheetName val="7214-1202 PUYGA"/>
      <sheetName val="7214-989 KNORR"/>
      <sheetName val="7214-969 BEZABALA"/>
      <sheetName val="7214-801 LUMAR"/>
      <sheetName val="7214-711 R.MENÉNDEZ"/>
      <sheetName val="7214-551 ATENEA"/>
      <sheetName val="7214-434 DISISA"/>
      <sheetName val="7214-381 telce"/>
      <sheetName val="7214-339 VIVASA"/>
      <sheetName val="7214-266 EMTE"/>
      <sheetName val="7214-185 Puyga"/>
      <sheetName val="7214-124 Lumar"/>
      <sheetName val="7214-110 OCA"/>
      <sheetName val="7214-66 EMTE"/>
      <sheetName val="7213-2065 Puyga"/>
      <sheetName val="7213-1861 CIMA"/>
      <sheetName val="7213-1615 IMPORT INDUS"/>
      <sheetName val="7213-1520 Puyga"/>
      <sheetName val="7213-1171 AIMEN"/>
      <sheetName val="7213-1150 Puyga"/>
      <sheetName val="7213-590 VIVASA"/>
      <sheetName val="7213-552 Carburos"/>
      <sheetName val="7213-411 RED&amp;GCÍA"/>
      <sheetName val="7213-197 CIMA"/>
      <sheetName val="7213-174 EMTE Caldera"/>
      <sheetName val="7212-606 OCA"/>
      <sheetName val="7212-598 SGS"/>
      <sheetName val="4310-242 BOMBARDIER"/>
      <sheetName val="4309-608 DIMETRONIC"/>
      <sheetName val="Lumar traspasado a Mª Carmen"/>
      <sheetName val="PINTURAS DÍEZ trasp a Fernando "/>
      <sheetName val="pbe_RM"/>
      <sheetName val="pbe_atenea"/>
      <sheetName val="pbe_disisa"/>
      <sheetName val="PEDIDO 1"/>
      <sheetName val="PEDIDO 2"/>
      <sheetName val="PEDIDO 3"/>
      <sheetName val="PEDIDO 4"/>
      <sheetName val="PBE LUMAR"/>
      <sheetName val="PEDIDO 1 DISISA"/>
      <sheetName val="PEDIDO 2 ATENEA"/>
      <sheetName val="PEDIDO 3 REP MENÉNDEZ"/>
      <sheetName val="PEDIDO 4 (2)"/>
      <sheetName val="REPERIODIFICACIONES 2015-16"/>
      <sheetName val="7215-176 EMTE"/>
      <sheetName val="7216000164 ALSTOM"/>
      <sheetName val="7215-97 190 684 RAIL LINE"/>
      <sheetName val="7215000743 ACTREN"/>
      <sheetName val="7214-989 7215-688 KNORR"/>
      <sheetName val="7214-1186 CUALICONTROL"/>
      <sheetName val="SER-REP"/>
      <sheetName val="VARIOS RAIL LINE"/>
      <sheetName val="7214-986 BIO CIRCLE"/>
      <sheetName val="7214-99 BIO CIRCLE"/>
      <sheetName val="7213-468 BIO CIRCLE"/>
      <sheetName val="Estribos KNORR"/>
      <sheetName val="AMORTIGUADORES para José"/>
      <sheetName val="AMPER"/>
      <sheetName val="SIEMENS RAIL"/>
      <sheetName val="7215-190 RAIL LINE"/>
      <sheetName val="cabos sueltos"/>
      <sheetName val="cabos sueltos 220715"/>
      <sheetName val="ALBATROS 15.07.15"/>
      <sheetName val="7215-215 Puyga"/>
      <sheetName val="7215-166 SIEMENS RAIL"/>
      <sheetName val="PROVISIONES A 07.04.15"/>
      <sheetName val="pendiente 30.10.15"/>
      <sheetName val="CAJAS DE RECARGA (2)"/>
      <sheetName val="recargadores Lumar"/>
      <sheetName val="sit pedidos de SAP"/>
      <sheetName val="7216-XXX INGESAN"/>
      <sheetName val="7216-1317_18 TRIA"/>
      <sheetName val="prov_periodi_sobrante"/>
      <sheetName val="periodificar"/>
      <sheetName val="Facturas 2017"/>
      <sheetName val="2017 gasto x pr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4">
          <cell r="A4">
            <v>16906</v>
          </cell>
        </row>
        <row r="5">
          <cell r="C5">
            <v>1408</v>
          </cell>
          <cell r="D5" t="str">
            <v>GRÚAS Y TRANSPORTES SÁNCHEZ, S.L.</v>
          </cell>
        </row>
        <row r="6">
          <cell r="C6">
            <v>1500</v>
          </cell>
          <cell r="D6" t="str">
            <v>CAPAS ANTIDESGASTE Y SISTEMAS, S.L.</v>
          </cell>
        </row>
        <row r="7">
          <cell r="C7">
            <v>1635</v>
          </cell>
          <cell r="D7" t="str">
            <v>MULTINACIONAL TRADE, S.L.</v>
          </cell>
        </row>
        <row r="8">
          <cell r="C8">
            <v>1649</v>
          </cell>
          <cell r="D8" t="str">
            <v>KONECRANES</v>
          </cell>
        </row>
        <row r="9">
          <cell r="C9">
            <v>1685</v>
          </cell>
          <cell r="D9" t="str">
            <v>ING K HAUPTMANN, S.L.</v>
          </cell>
        </row>
        <row r="10">
          <cell r="C10">
            <v>1699</v>
          </cell>
          <cell r="D10" t="str">
            <v>CARRETILLAS 2000, S.L.</v>
          </cell>
        </row>
        <row r="11">
          <cell r="C11">
            <v>1720</v>
          </cell>
          <cell r="D11" t="str">
            <v>RECAMBIOS CARRETILLAS Y M</v>
          </cell>
        </row>
        <row r="12">
          <cell r="C12">
            <v>1726</v>
          </cell>
          <cell r="D12" t="str">
            <v>RECAMOTOR, S.L.</v>
          </cell>
        </row>
        <row r="13">
          <cell r="C13">
            <v>1727</v>
          </cell>
          <cell r="D13" t="str">
            <v>EVERTON, S.L.</v>
          </cell>
        </row>
        <row r="14">
          <cell r="C14">
            <v>12649</v>
          </cell>
          <cell r="D14" t="str">
            <v>PLAN METRO, S.A.</v>
          </cell>
        </row>
        <row r="15">
          <cell r="C15">
            <v>12085</v>
          </cell>
          <cell r="D15" t="str">
            <v>FERROMÓVIL 9000, S.L.</v>
          </cell>
        </row>
        <row r="16">
          <cell r="C16">
            <v>1900</v>
          </cell>
          <cell r="D16" t="str">
            <v>VEFCA, S.L.</v>
          </cell>
        </row>
        <row r="17">
          <cell r="C17">
            <v>1920</v>
          </cell>
          <cell r="D17" t="str">
            <v>TALGO PATENTES, S.A.</v>
          </cell>
        </row>
        <row r="18">
          <cell r="C18">
            <v>1931</v>
          </cell>
          <cell r="D18" t="str">
            <v>PUYGA (TALLERES ELECTR.), S.L.</v>
          </cell>
        </row>
        <row r="19">
          <cell r="C19">
            <v>1954</v>
          </cell>
          <cell r="D19" t="str">
            <v>CANE PAYMENT INNOVATIONS</v>
          </cell>
        </row>
        <row r="20">
          <cell r="C20">
            <v>2064</v>
          </cell>
          <cell r="D20" t="str">
            <v>SGS TECNOS, S.A.</v>
          </cell>
        </row>
        <row r="21">
          <cell r="C21">
            <v>2580</v>
          </cell>
          <cell r="D21" t="str">
            <v>CROSECON, S.A.</v>
          </cell>
        </row>
        <row r="22">
          <cell r="C22">
            <v>2607</v>
          </cell>
          <cell r="D22" t="str">
            <v>HOFMANN</v>
          </cell>
        </row>
        <row r="23">
          <cell r="C23">
            <v>2632</v>
          </cell>
          <cell r="D23" t="str">
            <v>PREDITEC, S.L.</v>
          </cell>
        </row>
        <row r="24">
          <cell r="C24">
            <v>2664</v>
          </cell>
          <cell r="D24" t="str">
            <v>SOLDACENTRO, S.A.</v>
          </cell>
        </row>
        <row r="25">
          <cell r="C25">
            <v>3002</v>
          </cell>
          <cell r="D25" t="str">
            <v>ROHDE &amp; SCHWARZ ESPAÑA, S.A.</v>
          </cell>
        </row>
        <row r="26">
          <cell r="C26">
            <v>3048</v>
          </cell>
          <cell r="D26" t="str">
            <v>MARTINEZ RONDA, S.A.</v>
          </cell>
        </row>
        <row r="27">
          <cell r="C27">
            <v>3073</v>
          </cell>
          <cell r="D27" t="str">
            <v>MECTRA, S.L.</v>
          </cell>
        </row>
        <row r="28">
          <cell r="C28">
            <v>3080</v>
          </cell>
          <cell r="D28" t="str">
            <v>TALLERES COEMPRE, S.L.</v>
          </cell>
        </row>
        <row r="29">
          <cell r="C29">
            <v>3103</v>
          </cell>
          <cell r="D29" t="str">
            <v>ELECTRO-AISLANTES, S.A.</v>
          </cell>
        </row>
        <row r="30">
          <cell r="C30">
            <v>3119</v>
          </cell>
          <cell r="D30" t="str">
            <v>AISLANTES ELECTRICOS SAGA, S.L.</v>
          </cell>
        </row>
        <row r="31">
          <cell r="C31">
            <v>3128</v>
          </cell>
          <cell r="D31" t="str">
            <v>SIEMENS, S.A.</v>
          </cell>
        </row>
        <row r="32">
          <cell r="C32">
            <v>3156</v>
          </cell>
          <cell r="D32" t="str">
            <v>FAIVELEY TRANSPORT IBÉRICA, S.A.</v>
          </cell>
        </row>
        <row r="33">
          <cell r="C33">
            <v>3174</v>
          </cell>
          <cell r="D33" t="str">
            <v>CEGELEC, S.A.</v>
          </cell>
        </row>
        <row r="34">
          <cell r="C34">
            <v>3179</v>
          </cell>
          <cell r="D34" t="str">
            <v>MERCABATERÍA, S.L.</v>
          </cell>
        </row>
        <row r="35">
          <cell r="C35">
            <v>3222</v>
          </cell>
          <cell r="D35" t="str">
            <v>ELION, S.A.U.</v>
          </cell>
        </row>
        <row r="36">
          <cell r="C36">
            <v>3227</v>
          </cell>
          <cell r="D36" t="str">
            <v>CEMESA</v>
          </cell>
        </row>
        <row r="37">
          <cell r="C37">
            <v>3243</v>
          </cell>
          <cell r="D37" t="str">
            <v>RODAMIENTOS FEYC, S.A.</v>
          </cell>
        </row>
        <row r="38">
          <cell r="C38">
            <v>3248</v>
          </cell>
          <cell r="D38" t="str">
            <v>COMERCIAL BARRAGAN HNOS., S.A.</v>
          </cell>
        </row>
        <row r="39">
          <cell r="C39">
            <v>3287</v>
          </cell>
          <cell r="D39" t="str">
            <v>FUNDACION PARA EL FOMENTO DE LA INNOVACIÓN INDUSTRIAL</v>
          </cell>
        </row>
        <row r="40">
          <cell r="C40">
            <v>3309</v>
          </cell>
          <cell r="D40" t="str">
            <v>CONSTRUCCIONES FIGOR, S.A.</v>
          </cell>
        </row>
        <row r="41">
          <cell r="C41">
            <v>3320</v>
          </cell>
          <cell r="D41" t="str">
            <v>IBERCOEL, S.L.</v>
          </cell>
        </row>
        <row r="42">
          <cell r="C42">
            <v>3331</v>
          </cell>
          <cell r="D42" t="str">
            <v>TALLERES JOVI, S.A.</v>
          </cell>
        </row>
        <row r="43">
          <cell r="C43">
            <v>3606</v>
          </cell>
          <cell r="D43" t="str">
            <v>INDUSTRIAS QUIMICAS SATECMA, S.A.</v>
          </cell>
        </row>
        <row r="44">
          <cell r="C44">
            <v>3626</v>
          </cell>
          <cell r="D44" t="str">
            <v>SUMOSA MUNDOCOP, S.L.</v>
          </cell>
        </row>
        <row r="45">
          <cell r="C45">
            <v>3635</v>
          </cell>
          <cell r="D45" t="str">
            <v>QUIMILOCK</v>
          </cell>
        </row>
        <row r="46">
          <cell r="C46">
            <v>3641</v>
          </cell>
          <cell r="D46" t="str">
            <v>PINTACAR, S.A.</v>
          </cell>
        </row>
        <row r="47">
          <cell r="C47">
            <v>3718</v>
          </cell>
          <cell r="D47" t="str">
            <v>HYDROFER, S.A.</v>
          </cell>
        </row>
        <row r="48">
          <cell r="C48">
            <v>3723</v>
          </cell>
          <cell r="D48" t="str">
            <v>HIDRÁULICA Y JUNTAS, S.A.</v>
          </cell>
        </row>
        <row r="49">
          <cell r="C49">
            <v>3730</v>
          </cell>
          <cell r="D49" t="str">
            <v>TUBOS VEGA, S.L.</v>
          </cell>
        </row>
        <row r="50">
          <cell r="C50">
            <v>3997</v>
          </cell>
          <cell r="D50" t="str">
            <v>INABENSA</v>
          </cell>
        </row>
        <row r="51">
          <cell r="C51">
            <v>4015</v>
          </cell>
          <cell r="D51" t="str">
            <v>COBRA INSTALACIONES Y SERVICIOS,S.A</v>
          </cell>
        </row>
        <row r="52">
          <cell r="C52">
            <v>4110</v>
          </cell>
          <cell r="D52" t="str">
            <v>MONCOBRA, S.A.</v>
          </cell>
        </row>
        <row r="53">
          <cell r="C53">
            <v>4402</v>
          </cell>
          <cell r="D53" t="str">
            <v>REDONDO Y GARCIA, S.A.</v>
          </cell>
        </row>
        <row r="54">
          <cell r="C54">
            <v>4410</v>
          </cell>
          <cell r="D54" t="str">
            <v>TGA INGENIERÍA Y ELECTRÓNICA, S.A.</v>
          </cell>
        </row>
        <row r="55">
          <cell r="C55">
            <v>4421</v>
          </cell>
          <cell r="D55" t="str">
            <v>SUFEIN, S.L.</v>
          </cell>
        </row>
        <row r="56">
          <cell r="C56">
            <v>4439</v>
          </cell>
          <cell r="D56" t="str">
            <v>MCI - LAB.  METROLOGÍA Y CALIBRAC</v>
          </cell>
        </row>
        <row r="57">
          <cell r="C57">
            <v>14499</v>
          </cell>
          <cell r="D57" t="str">
            <v>DEUTZ SPAIN S.A.U.</v>
          </cell>
        </row>
        <row r="58">
          <cell r="C58">
            <v>4501</v>
          </cell>
          <cell r="D58" t="str">
            <v>SKF ESPAÑOLA, S.A.</v>
          </cell>
        </row>
        <row r="59">
          <cell r="C59">
            <v>4502</v>
          </cell>
          <cell r="D59" t="str">
            <v>RODAMIENTOS JULSA, S.A.</v>
          </cell>
        </row>
        <row r="60">
          <cell r="C60">
            <v>4504</v>
          </cell>
          <cell r="D60" t="str">
            <v>KALON, S.A.</v>
          </cell>
        </row>
        <row r="61">
          <cell r="C61">
            <v>4507</v>
          </cell>
          <cell r="D61" t="str">
            <v>ROTEISA</v>
          </cell>
        </row>
        <row r="62">
          <cell r="C62">
            <v>4522</v>
          </cell>
          <cell r="D62" t="str">
            <v>ROEIRASA</v>
          </cell>
        </row>
        <row r="63">
          <cell r="C63">
            <v>4528</v>
          </cell>
          <cell r="D63" t="str">
            <v>RODACCE, S.A.</v>
          </cell>
        </row>
        <row r="64">
          <cell r="C64">
            <v>4810</v>
          </cell>
          <cell r="D64" t="str">
            <v>PÉGAMO, S.A.</v>
          </cell>
        </row>
        <row r="65">
          <cell r="C65">
            <v>4858</v>
          </cell>
          <cell r="D65" t="str">
            <v>CARGOTEC / HIAB</v>
          </cell>
        </row>
        <row r="66">
          <cell r="C66">
            <v>4866</v>
          </cell>
          <cell r="D66" t="str">
            <v>SECO TOOLS ESPAÑA, S.A.</v>
          </cell>
        </row>
        <row r="67">
          <cell r="C67">
            <v>4881</v>
          </cell>
          <cell r="D67" t="str">
            <v>PLASSER ESPAÑOLA, S.A.</v>
          </cell>
        </row>
        <row r="68">
          <cell r="C68">
            <v>4882</v>
          </cell>
          <cell r="D68" t="str">
            <v>TÉCNICAS MEDIDA Y METALOGRAFÍA, S.A</v>
          </cell>
        </row>
        <row r="69">
          <cell r="C69">
            <v>4891</v>
          </cell>
          <cell r="D69" t="str">
            <v>ENRIQUE CAT VILA, S.A.</v>
          </cell>
        </row>
        <row r="70">
          <cell r="C70">
            <v>4892</v>
          </cell>
          <cell r="D70" t="str">
            <v>PROYECTOS QUIMICOS, S.A.</v>
          </cell>
        </row>
        <row r="71">
          <cell r="C71">
            <v>4903</v>
          </cell>
          <cell r="D71" t="str">
            <v>INDUSTRIAS GES, S.A.</v>
          </cell>
        </row>
        <row r="72">
          <cell r="C72">
            <v>4935</v>
          </cell>
          <cell r="D72" t="str">
            <v>EPIDOR, S.A.</v>
          </cell>
        </row>
        <row r="73">
          <cell r="C73">
            <v>4941</v>
          </cell>
          <cell r="D73" t="str">
            <v>AMIDATA, S.A.</v>
          </cell>
        </row>
        <row r="74">
          <cell r="C74">
            <v>4944</v>
          </cell>
          <cell r="D74" t="str">
            <v>LUMAR MARTÍN, S.L.</v>
          </cell>
        </row>
        <row r="75">
          <cell r="C75">
            <v>4953</v>
          </cell>
          <cell r="D75" t="str">
            <v>EPRI, S.A.</v>
          </cell>
        </row>
        <row r="76">
          <cell r="C76">
            <v>4956</v>
          </cell>
          <cell r="D76" t="str">
            <v>NETWORK ASSOCIATES</v>
          </cell>
        </row>
        <row r="77">
          <cell r="C77">
            <v>5011</v>
          </cell>
          <cell r="D77" t="str">
            <v>SANTOS MAQUINARIA ELECTRICA</v>
          </cell>
        </row>
        <row r="78">
          <cell r="C78">
            <v>5025</v>
          </cell>
          <cell r="D78" t="str">
            <v>ANATRONIC, S.A.</v>
          </cell>
        </row>
        <row r="79">
          <cell r="C79">
            <v>5030</v>
          </cell>
          <cell r="D79" t="str">
            <v>SUPERMELEC, S.A.</v>
          </cell>
        </row>
        <row r="80">
          <cell r="C80">
            <v>5104</v>
          </cell>
          <cell r="D80" t="str">
            <v>SANDVIK ESPAÑOLA, S.A.</v>
          </cell>
        </row>
        <row r="81">
          <cell r="C81">
            <v>5112</v>
          </cell>
          <cell r="D81" t="str">
            <v>AIR-RAIL</v>
          </cell>
        </row>
        <row r="82">
          <cell r="C82">
            <v>5226</v>
          </cell>
          <cell r="D82" t="str">
            <v>CLEMCO INTERNACIONAL, S.A.</v>
          </cell>
        </row>
        <row r="83">
          <cell r="C83">
            <v>5239</v>
          </cell>
          <cell r="D83" t="str">
            <v>JESÚS HERNANDO, S.L.</v>
          </cell>
        </row>
        <row r="84">
          <cell r="C84">
            <v>14462</v>
          </cell>
          <cell r="D84" t="str">
            <v xml:space="preserve">ZETA TRADES SLU </v>
          </cell>
        </row>
        <row r="85">
          <cell r="C85">
            <v>5246</v>
          </cell>
          <cell r="D85" t="str">
            <v>MENDEZ PRO-TEC, S.A.</v>
          </cell>
        </row>
        <row r="86">
          <cell r="C86">
            <v>5258</v>
          </cell>
          <cell r="D86" t="str">
            <v>ROVIRA EQUIPOS, S.L.</v>
          </cell>
        </row>
        <row r="87">
          <cell r="C87">
            <v>5261</v>
          </cell>
          <cell r="D87" t="str">
            <v>MARTE RESTITUYO, MARIA</v>
          </cell>
        </row>
        <row r="88">
          <cell r="C88">
            <v>5269</v>
          </cell>
          <cell r="D88" t="str">
            <v>YOKOGAWA</v>
          </cell>
        </row>
        <row r="89">
          <cell r="C89">
            <v>5306</v>
          </cell>
          <cell r="D89" t="str">
            <v>UNCETA, S.A.</v>
          </cell>
        </row>
        <row r="90">
          <cell r="C90">
            <v>5329</v>
          </cell>
          <cell r="D90" t="str">
            <v>INELEC, S.A.</v>
          </cell>
        </row>
        <row r="91">
          <cell r="C91">
            <v>5401</v>
          </cell>
          <cell r="D91" t="str">
            <v>SUMINISTROS DISSER, S.A.</v>
          </cell>
        </row>
        <row r="92">
          <cell r="C92">
            <v>5403</v>
          </cell>
          <cell r="D92" t="str">
            <v>FONSECA GONZALEZ, MARIA LUISA</v>
          </cell>
        </row>
        <row r="93">
          <cell r="C93">
            <v>5407</v>
          </cell>
          <cell r="D93" t="str">
            <v>PRODUCTOS DIEZ</v>
          </cell>
        </row>
        <row r="94">
          <cell r="C94">
            <v>5512</v>
          </cell>
          <cell r="D94" t="str">
            <v>ZEPHIR</v>
          </cell>
        </row>
        <row r="95">
          <cell r="C95">
            <v>5514</v>
          </cell>
          <cell r="D95" t="str">
            <v>RUFERAL INDUSTRIAS, S.A.</v>
          </cell>
        </row>
        <row r="96">
          <cell r="C96">
            <v>5609</v>
          </cell>
          <cell r="D96" t="str">
            <v>ABRIMADER S.L.</v>
          </cell>
        </row>
        <row r="97">
          <cell r="C97">
            <v>5638</v>
          </cell>
          <cell r="D97" t="str">
            <v>PROMAX ELECTRÓNICA, S.A.</v>
          </cell>
        </row>
        <row r="98">
          <cell r="C98">
            <v>5713</v>
          </cell>
          <cell r="D98" t="str">
            <v>CONST. AUXILIAR FERROCARRILES, S.A.</v>
          </cell>
        </row>
        <row r="99">
          <cell r="C99">
            <v>5901</v>
          </cell>
          <cell r="D99" t="str">
            <v>CENVAL, S.A.</v>
          </cell>
        </row>
        <row r="100">
          <cell r="C100">
            <v>6008</v>
          </cell>
          <cell r="D100" t="str">
            <v>PHEMSA, PLASTICOS HERRAM. Y METALES</v>
          </cell>
        </row>
        <row r="101">
          <cell r="C101">
            <v>6107</v>
          </cell>
          <cell r="D101" t="str">
            <v>OCA ICP</v>
          </cell>
        </row>
        <row r="102">
          <cell r="C102">
            <v>6109</v>
          </cell>
          <cell r="D102" t="str">
            <v>IMPORTACIONES INDUSTRIALES, S.A.</v>
          </cell>
        </row>
        <row r="103">
          <cell r="C103">
            <v>6310</v>
          </cell>
          <cell r="D103" t="str">
            <v>LINDE MATERIAL HANDLING IBÉRICA, S.A.</v>
          </cell>
        </row>
        <row r="104">
          <cell r="C104">
            <v>6410</v>
          </cell>
          <cell r="D104" t="str">
            <v>SOCIEDAD ESP. ACUM. TUDOR, S.A.</v>
          </cell>
        </row>
        <row r="105">
          <cell r="C105">
            <v>6414</v>
          </cell>
          <cell r="D105" t="str">
            <v>REPUESTOS MENÉNDEZ, S.L.</v>
          </cell>
        </row>
        <row r="106">
          <cell r="C106">
            <v>6423</v>
          </cell>
          <cell r="D106" t="str">
            <v>NEUMÁTICOS PÉREZ, S.L.</v>
          </cell>
        </row>
        <row r="107">
          <cell r="C107">
            <v>6435</v>
          </cell>
          <cell r="D107" t="str">
            <v>MAGHISPAN APARELLAJE ELECTRICO, S.L</v>
          </cell>
        </row>
        <row r="108">
          <cell r="C108">
            <v>6451</v>
          </cell>
          <cell r="D108" t="str">
            <v>BEYCOUNIÓN, S.A.U.</v>
          </cell>
        </row>
        <row r="109">
          <cell r="C109">
            <v>6605</v>
          </cell>
          <cell r="D109" t="str">
            <v>CRAWFORD DOOR, S.A.</v>
          </cell>
        </row>
        <row r="110">
          <cell r="C110">
            <v>6706</v>
          </cell>
          <cell r="D110" t="str">
            <v>KRAUTKRÄMER-FÖRSTER ESPAÑOLA, S.A.</v>
          </cell>
        </row>
        <row r="111">
          <cell r="C111">
            <v>6711</v>
          </cell>
          <cell r="D111" t="str">
            <v>KAINOS</v>
          </cell>
        </row>
        <row r="112">
          <cell r="C112">
            <v>6714</v>
          </cell>
          <cell r="D112" t="str">
            <v>KAISER + KRAFT, S.A.</v>
          </cell>
        </row>
        <row r="113">
          <cell r="C113">
            <v>6726</v>
          </cell>
          <cell r="D113" t="str">
            <v>ELECTROACÚSTICA, S.A.</v>
          </cell>
        </row>
        <row r="114">
          <cell r="C114">
            <v>6737</v>
          </cell>
          <cell r="D114" t="str">
            <v>OMRON ELECTRONICS, S.A.</v>
          </cell>
        </row>
        <row r="115">
          <cell r="C115">
            <v>6761</v>
          </cell>
          <cell r="D115" t="str">
            <v>CSC ELECTRONIK</v>
          </cell>
        </row>
        <row r="116">
          <cell r="C116">
            <v>6813</v>
          </cell>
          <cell r="D116" t="str">
            <v>TELCE</v>
          </cell>
        </row>
        <row r="117">
          <cell r="C117">
            <v>6827</v>
          </cell>
          <cell r="D117" t="str">
            <v>TEKTRONIX ESPAÑOLA, S.A.</v>
          </cell>
        </row>
        <row r="118">
          <cell r="C118">
            <v>6828</v>
          </cell>
          <cell r="D118" t="str">
            <v>UNITRONICS S.A.</v>
          </cell>
        </row>
        <row r="119">
          <cell r="C119">
            <v>6859</v>
          </cell>
          <cell r="D119" t="str">
            <v>TRANSMISIONES DE POTENCIA, S.L.</v>
          </cell>
        </row>
        <row r="120">
          <cell r="C120">
            <v>6860</v>
          </cell>
          <cell r="D120" t="str">
            <v>TRANSMISION, S.A.</v>
          </cell>
        </row>
        <row r="121">
          <cell r="C121">
            <v>6867</v>
          </cell>
          <cell r="D121" t="str">
            <v>DEINSA - DESARROLLO INDUSTRIAL, S.A</v>
          </cell>
        </row>
        <row r="122">
          <cell r="C122">
            <v>6917</v>
          </cell>
          <cell r="D122" t="str">
            <v>ELECTREN, S.A.</v>
          </cell>
        </row>
        <row r="123">
          <cell r="C123">
            <v>6936</v>
          </cell>
          <cell r="D123" t="str">
            <v>ACTIVIDADES ELECTRÓNICAS, S.A. (ASTEC)</v>
          </cell>
        </row>
        <row r="124">
          <cell r="C124">
            <v>6997</v>
          </cell>
          <cell r="D124" t="str">
            <v>CONTISEL,  S.COOP.</v>
          </cell>
        </row>
        <row r="125">
          <cell r="C125">
            <v>7014</v>
          </cell>
          <cell r="D125" t="str">
            <v>XEROX ESPAÑA, S.A.U.</v>
          </cell>
        </row>
        <row r="126">
          <cell r="C126">
            <v>7105</v>
          </cell>
          <cell r="D126" t="str">
            <v>TRATÉCNICA, S.A.</v>
          </cell>
        </row>
        <row r="127">
          <cell r="C127">
            <v>7255</v>
          </cell>
          <cell r="D127" t="str">
            <v>VIASTORE SYSTEMS, S.A.</v>
          </cell>
        </row>
        <row r="128">
          <cell r="C128">
            <v>7259</v>
          </cell>
          <cell r="D128" t="str">
            <v>SYRCE, S.L.</v>
          </cell>
        </row>
        <row r="129">
          <cell r="C129">
            <v>7405</v>
          </cell>
          <cell r="D129" t="str">
            <v>ELDISA, S.L.</v>
          </cell>
        </row>
        <row r="130">
          <cell r="C130">
            <v>7509</v>
          </cell>
          <cell r="D130" t="str">
            <v>PLASTIPOL, S.A.</v>
          </cell>
        </row>
        <row r="131">
          <cell r="C131">
            <v>7513</v>
          </cell>
          <cell r="D131" t="str">
            <v>INDUREMON</v>
          </cell>
        </row>
        <row r="132">
          <cell r="C132">
            <v>7521</v>
          </cell>
          <cell r="D132" t="str">
            <v>MECALUX SERVIS, S.A.</v>
          </cell>
        </row>
        <row r="133">
          <cell r="C133">
            <v>7534</v>
          </cell>
          <cell r="D133" t="str">
            <v>EUSAN</v>
          </cell>
        </row>
        <row r="134">
          <cell r="C134">
            <v>7551</v>
          </cell>
          <cell r="D134" t="str">
            <v>EURODIVEL, S.A.</v>
          </cell>
        </row>
        <row r="135">
          <cell r="C135">
            <v>7604</v>
          </cell>
          <cell r="D135" t="str">
            <v>3M ESPAÑA, S.A.</v>
          </cell>
        </row>
        <row r="136">
          <cell r="C136">
            <v>7709</v>
          </cell>
          <cell r="D136" t="str">
            <v>CABLES Y ESLINGAS, S.A.</v>
          </cell>
        </row>
        <row r="137">
          <cell r="C137">
            <v>7808</v>
          </cell>
          <cell r="D137" t="str">
            <v>SERVIFILTRO, S.L.</v>
          </cell>
        </row>
        <row r="138">
          <cell r="C138">
            <v>8006</v>
          </cell>
          <cell r="D138" t="str">
            <v>S.E. FRENOS, S.A.</v>
          </cell>
        </row>
        <row r="139">
          <cell r="C139">
            <v>8008</v>
          </cell>
          <cell r="D139" t="str">
            <v>SAB IBÉRICA, S.A.</v>
          </cell>
        </row>
        <row r="140">
          <cell r="C140">
            <v>8035</v>
          </cell>
          <cell r="D140" t="str">
            <v>JUNGHEINRICH DE ESPAÑA, S.A.</v>
          </cell>
        </row>
        <row r="141">
          <cell r="C141">
            <v>8036</v>
          </cell>
          <cell r="D141" t="str">
            <v>MAVY</v>
          </cell>
        </row>
        <row r="142">
          <cell r="C142">
            <v>8200</v>
          </cell>
          <cell r="D142" t="str">
            <v>CARDIBÉRICA TRANSMISIONES, S.L.</v>
          </cell>
        </row>
        <row r="143">
          <cell r="C143">
            <v>8201</v>
          </cell>
          <cell r="D143" t="str">
            <v>PRAXAIR ESPAÑA, S.L.</v>
          </cell>
        </row>
        <row r="144">
          <cell r="C144">
            <v>8205</v>
          </cell>
          <cell r="D144" t="str">
            <v>CARBUROS METÁLICOS</v>
          </cell>
        </row>
        <row r="145">
          <cell r="C145">
            <v>8304</v>
          </cell>
          <cell r="D145" t="str">
            <v>SOLDAKING, S.L.</v>
          </cell>
        </row>
        <row r="146">
          <cell r="C146">
            <v>8501</v>
          </cell>
          <cell r="D146" t="str">
            <v>SIEMENS RAIL AUTOMATION, S.A.U.</v>
          </cell>
        </row>
        <row r="147">
          <cell r="C147">
            <v>8528</v>
          </cell>
          <cell r="D147" t="str">
            <v>SONIDO Y TELEVISIÓN</v>
          </cell>
        </row>
        <row r="148">
          <cell r="C148">
            <v>8534</v>
          </cell>
          <cell r="D148" t="str">
            <v>SUTELCO, S.A.</v>
          </cell>
        </row>
        <row r="149">
          <cell r="C149">
            <v>14538</v>
          </cell>
          <cell r="D149" t="str">
            <v>PROMAX ELECTRÓNICA, S.A.</v>
          </cell>
        </row>
        <row r="150">
          <cell r="C150">
            <v>8551</v>
          </cell>
          <cell r="D150" t="str">
            <v>EADS DEFENCE &amp; SECURITY</v>
          </cell>
        </row>
        <row r="151">
          <cell r="C151">
            <v>8553</v>
          </cell>
          <cell r="D151" t="str">
            <v>ÁLAVA INGENIEROS, S.A.</v>
          </cell>
        </row>
        <row r="152">
          <cell r="C152">
            <v>8557</v>
          </cell>
          <cell r="D152" t="str">
            <v>KNORR-BREMSE, S.A.</v>
          </cell>
        </row>
        <row r="153">
          <cell r="C153">
            <v>14182</v>
          </cell>
          <cell r="D153" t="str">
            <v>ALVE Rail Services</v>
          </cell>
        </row>
        <row r="154">
          <cell r="C154">
            <v>8566</v>
          </cell>
          <cell r="D154" t="str">
            <v>CONTRONICOS, S.A.</v>
          </cell>
        </row>
        <row r="155">
          <cell r="C155">
            <v>8604</v>
          </cell>
          <cell r="D155" t="str">
            <v>SUMGICA, S.L.</v>
          </cell>
        </row>
        <row r="156">
          <cell r="C156">
            <v>8609</v>
          </cell>
          <cell r="D156" t="str">
            <v>MARIOFF HI-FOG, SAU</v>
          </cell>
        </row>
        <row r="157">
          <cell r="C157">
            <v>8610</v>
          </cell>
          <cell r="D157" t="str">
            <v>COMERCIAL PROT.CONTRA INCENDIOS, S.A</v>
          </cell>
        </row>
        <row r="158">
          <cell r="C158">
            <v>13932</v>
          </cell>
          <cell r="D158" t="str">
            <v>BBM OFFICINE MECCANICHE</v>
          </cell>
        </row>
        <row r="159">
          <cell r="C159">
            <v>14475</v>
          </cell>
          <cell r="D159" t="str">
            <v>QALMA</v>
          </cell>
        </row>
        <row r="160">
          <cell r="C160">
            <v>14490</v>
          </cell>
          <cell r="D160" t="str">
            <v>GEDORE IBÉRICA S.L.</v>
          </cell>
        </row>
        <row r="161">
          <cell r="C161">
            <v>8639</v>
          </cell>
          <cell r="D161" t="str">
            <v>STAÜBLI ESPAÑOLA, S.A.</v>
          </cell>
        </row>
        <row r="162">
          <cell r="C162">
            <v>14442</v>
          </cell>
          <cell r="D162" t="str">
            <v>MADRITONIC S.L.</v>
          </cell>
        </row>
        <row r="163">
          <cell r="C163">
            <v>8707</v>
          </cell>
          <cell r="D163" t="str">
            <v>SCHUNK IBERICA, S.A.</v>
          </cell>
        </row>
        <row r="164">
          <cell r="C164">
            <v>9001</v>
          </cell>
          <cell r="D164" t="str">
            <v>RESOPAL, S.A.</v>
          </cell>
        </row>
        <row r="165">
          <cell r="C165">
            <v>9022</v>
          </cell>
          <cell r="D165" t="str">
            <v>PRECINTIA</v>
          </cell>
        </row>
        <row r="166">
          <cell r="C166">
            <v>9106</v>
          </cell>
          <cell r="D166" t="str">
            <v>EL CORTE INGLES, S.A.</v>
          </cell>
        </row>
        <row r="167">
          <cell r="C167">
            <v>9138</v>
          </cell>
          <cell r="D167" t="str">
            <v>GÁNDARA Y CÍA., S.A.</v>
          </cell>
        </row>
        <row r="168">
          <cell r="C168">
            <v>9215</v>
          </cell>
          <cell r="D168" t="str">
            <v>NYE´HER COMUNICACIONES, S.L.</v>
          </cell>
        </row>
        <row r="169">
          <cell r="C169">
            <v>9327</v>
          </cell>
          <cell r="D169" t="str">
            <v>XYLEM</v>
          </cell>
        </row>
        <row r="170">
          <cell r="C170">
            <v>9389</v>
          </cell>
          <cell r="D170" t="str">
            <v>LAYME, S.L.</v>
          </cell>
        </row>
        <row r="171">
          <cell r="C171">
            <v>9395</v>
          </cell>
          <cell r="D171" t="str">
            <v>FINANZAUTO, S.A.</v>
          </cell>
        </row>
        <row r="172">
          <cell r="C172">
            <v>9398</v>
          </cell>
          <cell r="D172" t="str">
            <v>MILTON ROY IBERICA, S.A.</v>
          </cell>
        </row>
        <row r="173">
          <cell r="C173">
            <v>9443</v>
          </cell>
          <cell r="D173" t="str">
            <v>ABLACAR</v>
          </cell>
        </row>
        <row r="174">
          <cell r="C174">
            <v>9721</v>
          </cell>
          <cell r="D174" t="str">
            <v>TALLERES SANBET, S.L.</v>
          </cell>
        </row>
        <row r="175">
          <cell r="C175">
            <v>9731</v>
          </cell>
          <cell r="D175" t="str">
            <v>WADIX LABO QUIMICO INDUSTRIAL, S.L.</v>
          </cell>
        </row>
        <row r="176">
          <cell r="C176">
            <v>9840</v>
          </cell>
          <cell r="D176" t="str">
            <v>CASTOLIN ESPAÑA, S.A.</v>
          </cell>
        </row>
        <row r="177">
          <cell r="C177">
            <v>9958</v>
          </cell>
          <cell r="D177" t="str">
            <v>ALSTOM</v>
          </cell>
        </row>
        <row r="178">
          <cell r="C178">
            <v>9963</v>
          </cell>
          <cell r="D178" t="str">
            <v>MUELLES ROS MADRID, S.A.</v>
          </cell>
        </row>
        <row r="179">
          <cell r="C179">
            <v>9969</v>
          </cell>
          <cell r="D179" t="str">
            <v>MANUFACTURAS MAHER CHACAME, S.L.</v>
          </cell>
        </row>
        <row r="180">
          <cell r="C180">
            <v>9976</v>
          </cell>
          <cell r="D180" t="str">
            <v>PROLISER, S.L.</v>
          </cell>
        </row>
        <row r="181">
          <cell r="C181">
            <v>10014</v>
          </cell>
          <cell r="D181" t="str">
            <v>TRANSPORTES VICUÑA, S.A.</v>
          </cell>
        </row>
        <row r="182">
          <cell r="C182">
            <v>10020</v>
          </cell>
          <cell r="D182" t="str">
            <v>ALBATROS</v>
          </cell>
        </row>
        <row r="183">
          <cell r="C183">
            <v>10055</v>
          </cell>
          <cell r="D183" t="str">
            <v>ECHAZARRA EMIX, S.A.</v>
          </cell>
        </row>
        <row r="184">
          <cell r="C184">
            <v>10056</v>
          </cell>
          <cell r="D184" t="str">
            <v>TECNOLOGÍA TECOM, S.L.</v>
          </cell>
        </row>
        <row r="185">
          <cell r="C185">
            <v>10069</v>
          </cell>
          <cell r="D185" t="str">
            <v>CODESU</v>
          </cell>
        </row>
        <row r="186">
          <cell r="C186">
            <v>10076</v>
          </cell>
          <cell r="D186" t="str">
            <v>WURTH ESPAÑA, S.A.</v>
          </cell>
        </row>
        <row r="187">
          <cell r="C187">
            <v>10111</v>
          </cell>
          <cell r="D187" t="str">
            <v>DIVALCO, S.L.</v>
          </cell>
        </row>
        <row r="188">
          <cell r="C188">
            <v>14516</v>
          </cell>
          <cell r="D188" t="str">
            <v xml:space="preserve">TRIA RAILWAY R &amp; D, S.L. </v>
          </cell>
        </row>
        <row r="189">
          <cell r="C189">
            <v>10132</v>
          </cell>
          <cell r="D189" t="str">
            <v>GESEL SUMINISTROS ELÉCTRICOS, S.A.</v>
          </cell>
        </row>
        <row r="190">
          <cell r="C190">
            <v>10134</v>
          </cell>
          <cell r="D190" t="str">
            <v>PAPELERIA EUROPA 2000, S.L.</v>
          </cell>
        </row>
        <row r="191">
          <cell r="C191">
            <v>10137</v>
          </cell>
          <cell r="D191" t="str">
            <v>ISCOM, SERVICIOS INTEGRALES, S.L.</v>
          </cell>
        </row>
        <row r="192">
          <cell r="C192">
            <v>10146</v>
          </cell>
          <cell r="D192" t="str">
            <v>PRAXAIR SOLDADURA, S.L.</v>
          </cell>
        </row>
        <row r="193">
          <cell r="C193">
            <v>10151</v>
          </cell>
          <cell r="D193" t="str">
            <v>COMPONENTES ELECTRÓNICOS POSAN</v>
          </cell>
        </row>
        <row r="194">
          <cell r="C194">
            <v>10187</v>
          </cell>
          <cell r="D194" t="str">
            <v>SALVADOR GARCÍA, S.L.</v>
          </cell>
        </row>
        <row r="195">
          <cell r="C195">
            <v>10188</v>
          </cell>
          <cell r="D195" t="str">
            <v>MADEGAR, S.L.</v>
          </cell>
        </row>
        <row r="196">
          <cell r="C196">
            <v>10190</v>
          </cell>
          <cell r="D196" t="str">
            <v>CAMPI GRAFIC S.A.</v>
          </cell>
        </row>
        <row r="197">
          <cell r="C197">
            <v>10197</v>
          </cell>
          <cell r="D197" t="str">
            <v>TECAMYSER Tecnología Ambiental y Servicios</v>
          </cell>
        </row>
        <row r="198">
          <cell r="C198">
            <v>10201</v>
          </cell>
          <cell r="D198" t="str">
            <v>HIDRAFILTER, S.L.</v>
          </cell>
        </row>
        <row r="199">
          <cell r="C199">
            <v>10210</v>
          </cell>
          <cell r="D199" t="str">
            <v>AFC</v>
          </cell>
        </row>
        <row r="200">
          <cell r="C200">
            <v>10233</v>
          </cell>
          <cell r="D200" t="str">
            <v>NATIONAL INSTRUMENTS SPAIN S.L.</v>
          </cell>
        </row>
        <row r="201">
          <cell r="C201">
            <v>10253</v>
          </cell>
          <cell r="D201" t="str">
            <v>COMPAIR IBERIA, S.L.</v>
          </cell>
        </row>
        <row r="202">
          <cell r="C202">
            <v>10288</v>
          </cell>
          <cell r="D202" t="str">
            <v>INDRA SISTEMAS</v>
          </cell>
        </row>
        <row r="203">
          <cell r="C203">
            <v>10289</v>
          </cell>
          <cell r="D203" t="str">
            <v>CASELLA ESPAÑA, S.A.</v>
          </cell>
        </row>
        <row r="204">
          <cell r="C204">
            <v>10346</v>
          </cell>
          <cell r="D204" t="str">
            <v>PASCH Y CIA., S.A.(HUBNER)</v>
          </cell>
        </row>
        <row r="205">
          <cell r="C205">
            <v>10361</v>
          </cell>
          <cell r="D205" t="str">
            <v>DATA PROF. ESPAÑA, S.A.</v>
          </cell>
        </row>
        <row r="206">
          <cell r="C206">
            <v>10376</v>
          </cell>
          <cell r="D206" t="str">
            <v>RECTIFICADOS FUENLABRADA</v>
          </cell>
        </row>
        <row r="207">
          <cell r="C207">
            <v>10382</v>
          </cell>
          <cell r="D207" t="str">
            <v>HIDROGRÚA, SL</v>
          </cell>
        </row>
        <row r="208">
          <cell r="C208">
            <v>10385</v>
          </cell>
          <cell r="D208" t="str">
            <v>AMT LABORATORIOS</v>
          </cell>
        </row>
        <row r="209">
          <cell r="C209">
            <v>10386</v>
          </cell>
          <cell r="D209" t="str">
            <v>SGS ICS IBERICA , S.A.</v>
          </cell>
        </row>
        <row r="210">
          <cell r="C210">
            <v>10402</v>
          </cell>
          <cell r="D210" t="str">
            <v>TELTRONIC, S.A.</v>
          </cell>
        </row>
        <row r="211">
          <cell r="C211">
            <v>10420</v>
          </cell>
          <cell r="D211" t="str">
            <v>HIDROGHIBLI, S.L.</v>
          </cell>
        </row>
        <row r="212">
          <cell r="C212">
            <v>10428</v>
          </cell>
          <cell r="D212" t="str">
            <v>TECNOSER</v>
          </cell>
        </row>
        <row r="213">
          <cell r="C213">
            <v>10429</v>
          </cell>
          <cell r="D213" t="str">
            <v>TEKNIKER</v>
          </cell>
        </row>
        <row r="214">
          <cell r="C214">
            <v>10443</v>
          </cell>
          <cell r="D214" t="str">
            <v>ACCENTURE, S.L.</v>
          </cell>
        </row>
        <row r="215">
          <cell r="C215">
            <v>10447</v>
          </cell>
          <cell r="D215" t="str">
            <v>TERMISER SERVICIOS, S.L.</v>
          </cell>
        </row>
        <row r="216">
          <cell r="C216">
            <v>10499</v>
          </cell>
          <cell r="D216" t="str">
            <v>ACEROS IMS INT. S.A.</v>
          </cell>
        </row>
        <row r="217">
          <cell r="C217">
            <v>10506</v>
          </cell>
          <cell r="D217" t="str">
            <v>INCOTOR, S.L.</v>
          </cell>
        </row>
        <row r="218">
          <cell r="C218">
            <v>10522</v>
          </cell>
          <cell r="D218" t="str">
            <v>FUNDACION UNIVERSIDAD EMPRESA</v>
          </cell>
        </row>
        <row r="219">
          <cell r="C219">
            <v>10531</v>
          </cell>
          <cell r="D219" t="str">
            <v>ROGASI, S.L.</v>
          </cell>
        </row>
        <row r="220">
          <cell r="C220">
            <v>10540</v>
          </cell>
          <cell r="D220" t="str">
            <v>TRANSERRA</v>
          </cell>
        </row>
        <row r="221">
          <cell r="C221">
            <v>10556</v>
          </cell>
          <cell r="D221" t="str">
            <v>NEW TECHNOLOGY APPLICATION, S.L.</v>
          </cell>
        </row>
        <row r="222">
          <cell r="C222">
            <v>10588</v>
          </cell>
          <cell r="D222" t="str">
            <v>ARM ELECTRÓNICA &amp; INFORMÁTICA</v>
          </cell>
        </row>
        <row r="223">
          <cell r="C223">
            <v>10590</v>
          </cell>
          <cell r="D223" t="str">
            <v>CONTROL Y MONTAJES INDL. CYMI, S.A.</v>
          </cell>
        </row>
        <row r="224">
          <cell r="C224">
            <v>10600</v>
          </cell>
          <cell r="D224" t="str">
            <v>TOYOTA MATERIAL HANDLING ESPAÑA, S.A.</v>
          </cell>
        </row>
        <row r="225">
          <cell r="C225">
            <v>10614</v>
          </cell>
          <cell r="D225" t="str">
            <v>CHEMETALL, S.A.</v>
          </cell>
        </row>
        <row r="226">
          <cell r="C226">
            <v>10651</v>
          </cell>
          <cell r="D226" t="str">
            <v>INGENIEROS ASOCIADOS DE CONTROL, S.L.</v>
          </cell>
        </row>
        <row r="227">
          <cell r="C227">
            <v>10667</v>
          </cell>
          <cell r="D227" t="str">
            <v>CLECE, S.A.</v>
          </cell>
        </row>
        <row r="228">
          <cell r="C228">
            <v>10682</v>
          </cell>
          <cell r="D228" t="str">
            <v>TRESCAL ESPAÑA DE METROLOGÍA S.L.U.</v>
          </cell>
        </row>
        <row r="229">
          <cell r="C229">
            <v>14530</v>
          </cell>
          <cell r="D229" t="str">
            <v>PINTURAS PEREIRA, S.L.</v>
          </cell>
        </row>
        <row r="230">
          <cell r="C230">
            <v>14531</v>
          </cell>
          <cell r="D230" t="str">
            <v>INSATEC ELECTRONICA SL</v>
          </cell>
        </row>
        <row r="231">
          <cell r="C231">
            <v>10714</v>
          </cell>
          <cell r="D231" t="str">
            <v>PREMIUM</v>
          </cell>
        </row>
        <row r="232">
          <cell r="C232">
            <v>10717</v>
          </cell>
          <cell r="D232" t="str">
            <v>CAÑIZARES PIÑERO, S.A.</v>
          </cell>
        </row>
        <row r="233">
          <cell r="C233">
            <v>10734</v>
          </cell>
          <cell r="D233" t="str">
            <v>ESPECIAL GEAR TRANSMISSIONS, S.A.</v>
          </cell>
        </row>
        <row r="234">
          <cell r="C234">
            <v>10750</v>
          </cell>
          <cell r="D234" t="str">
            <v>GRÚAS AGUADO</v>
          </cell>
        </row>
        <row r="235">
          <cell r="C235">
            <v>10774</v>
          </cell>
          <cell r="D235" t="str">
            <v>AMPER SISTEMAS, S.A.</v>
          </cell>
        </row>
        <row r="236">
          <cell r="C236">
            <v>10816</v>
          </cell>
          <cell r="D236" t="str">
            <v>CONTROL SERV. Y  TRATAM DE FLUIDOS</v>
          </cell>
        </row>
        <row r="237">
          <cell r="C237">
            <v>10870</v>
          </cell>
          <cell r="D237" t="str">
            <v>SUPSONIK, S.L.</v>
          </cell>
        </row>
        <row r="238">
          <cell r="C238">
            <v>10921</v>
          </cell>
          <cell r="D238" t="str">
            <v>BUREAU VERITAS</v>
          </cell>
        </row>
        <row r="239">
          <cell r="C239">
            <v>10940</v>
          </cell>
          <cell r="D239" t="str">
            <v>INDUSTRIAS BERLIN COSTA, S.L.</v>
          </cell>
        </row>
        <row r="240">
          <cell r="C240">
            <v>10967</v>
          </cell>
          <cell r="D240" t="str">
            <v>SAPICO-MARPER, S.L.</v>
          </cell>
        </row>
        <row r="241">
          <cell r="C241">
            <v>10974</v>
          </cell>
          <cell r="D241" t="str">
            <v>INFOTRACK AUTOMATIZACIONES, SL</v>
          </cell>
        </row>
        <row r="242">
          <cell r="C242" t="str">
            <v>10986</v>
          </cell>
          <cell r="D242" t="str">
            <v>EMPR. ESPAÑOLA DE ELECTRONICA,</v>
          </cell>
        </row>
        <row r="243">
          <cell r="C243">
            <v>10990</v>
          </cell>
          <cell r="D243" t="str">
            <v>ANTALA INDUSTRIA, S.L.</v>
          </cell>
        </row>
        <row r="244">
          <cell r="C244">
            <v>11020</v>
          </cell>
          <cell r="D244" t="str">
            <v>CENTHIDRA, S.L.</v>
          </cell>
        </row>
        <row r="245">
          <cell r="C245">
            <v>11025</v>
          </cell>
          <cell r="D245" t="str">
            <v>BRIMAGAR</v>
          </cell>
        </row>
        <row r="246">
          <cell r="C246">
            <v>11042</v>
          </cell>
          <cell r="D246" t="str">
            <v>STAG</v>
          </cell>
        </row>
        <row r="247">
          <cell r="C247">
            <v>11044</v>
          </cell>
          <cell r="D247" t="str">
            <v>ADLER INSTRUMENTOS, S.L.</v>
          </cell>
        </row>
        <row r="248">
          <cell r="C248">
            <v>11077</v>
          </cell>
          <cell r="D248" t="str">
            <v>ACCESORIOS FRIGORIFICOS, S.A.</v>
          </cell>
        </row>
        <row r="249">
          <cell r="C249">
            <v>11103</v>
          </cell>
          <cell r="D249" t="str">
            <v>INSTALAC. Y MONTAJE ECOS, S.L.</v>
          </cell>
        </row>
        <row r="250">
          <cell r="C250">
            <v>11110</v>
          </cell>
          <cell r="D250" t="str">
            <v>TENNANT N.V.</v>
          </cell>
        </row>
        <row r="251">
          <cell r="C251">
            <v>11112</v>
          </cell>
          <cell r="D251" t="str">
            <v>NEFAB</v>
          </cell>
        </row>
        <row r="252">
          <cell r="C252">
            <v>11153</v>
          </cell>
          <cell r="D252" t="str">
            <v>FELIPE DE MARCO, S.A.</v>
          </cell>
        </row>
        <row r="253">
          <cell r="C253">
            <v>11201</v>
          </cell>
          <cell r="D253" t="str">
            <v>PINTURAS MUNDOCOLOR, S.L.</v>
          </cell>
        </row>
        <row r="254">
          <cell r="C254">
            <v>11245</v>
          </cell>
          <cell r="D254" t="str">
            <v>GRUPO INTERLAB, S.A.</v>
          </cell>
        </row>
        <row r="255">
          <cell r="C255">
            <v>11261</v>
          </cell>
          <cell r="D255" t="str">
            <v>KWH MIRKA IBÉRICA S.A.</v>
          </cell>
        </row>
        <row r="256">
          <cell r="C256">
            <v>11276</v>
          </cell>
          <cell r="D256" t="str">
            <v>BLITZ EUROPA, S.A.</v>
          </cell>
        </row>
        <row r="257">
          <cell r="C257">
            <v>11277</v>
          </cell>
          <cell r="D257" t="str">
            <v>J. CHAVARRÍA SALVADOR</v>
          </cell>
        </row>
        <row r="258">
          <cell r="C258">
            <v>11290</v>
          </cell>
          <cell r="D258" t="str">
            <v>COPISA</v>
          </cell>
        </row>
        <row r="259">
          <cell r="C259">
            <v>11291</v>
          </cell>
          <cell r="D259" t="str">
            <v>TELVENT</v>
          </cell>
        </row>
        <row r="260">
          <cell r="C260">
            <v>11296</v>
          </cell>
          <cell r="D260" t="str">
            <v>D MATEL</v>
          </cell>
        </row>
        <row r="261">
          <cell r="C261">
            <v>11318</v>
          </cell>
          <cell r="D261" t="str">
            <v>INTERIORISMOS RASACHA S.L.</v>
          </cell>
        </row>
        <row r="262">
          <cell r="C262">
            <v>11321</v>
          </cell>
          <cell r="D262" t="str">
            <v>INFORMATION BINARY DOS SL</v>
          </cell>
        </row>
        <row r="263">
          <cell r="C263">
            <v>11331</v>
          </cell>
          <cell r="D263" t="str">
            <v>CERATIZIT IBERICA, S.L.</v>
          </cell>
        </row>
        <row r="264">
          <cell r="C264">
            <v>11333</v>
          </cell>
          <cell r="D264" t="str">
            <v>INFRANOR</v>
          </cell>
        </row>
        <row r="265">
          <cell r="C265">
            <v>11337</v>
          </cell>
          <cell r="D265" t="str">
            <v>APLICACIONES CROMATOGRÁFICAS, S.L.</v>
          </cell>
        </row>
        <row r="266">
          <cell r="C266">
            <v>11340</v>
          </cell>
          <cell r="D266" t="str">
            <v>FERROSER (antes EUROLIMP)</v>
          </cell>
        </row>
        <row r="267">
          <cell r="C267">
            <v>11364</v>
          </cell>
          <cell r="D267" t="str">
            <v>TORNOS GURUTZPE S. A.</v>
          </cell>
        </row>
        <row r="268">
          <cell r="C268">
            <v>11373</v>
          </cell>
          <cell r="D268" t="str">
            <v>METALES EXTRUIDOS, S.L.</v>
          </cell>
        </row>
        <row r="269">
          <cell r="C269">
            <v>11378</v>
          </cell>
          <cell r="D269" t="str">
            <v>SEPSA ELECTRONICA DE POTENCIA, S.L.</v>
          </cell>
        </row>
        <row r="270">
          <cell r="C270">
            <v>11394</v>
          </cell>
          <cell r="D270" t="str">
            <v>SAFT BATERIAS, S.L.</v>
          </cell>
        </row>
        <row r="271">
          <cell r="C271">
            <v>11406</v>
          </cell>
          <cell r="D271" t="str">
            <v>MULDER Y CO. IMPORT.EXPORTACIONES, S.A.</v>
          </cell>
        </row>
        <row r="272">
          <cell r="C272">
            <v>11428</v>
          </cell>
          <cell r="D272" t="str">
            <v>SPENO INTERNATIONAL, S.A.</v>
          </cell>
        </row>
        <row r="273">
          <cell r="C273">
            <v>11435</v>
          </cell>
          <cell r="D273" t="str">
            <v>BARLO BEARING, S.L.</v>
          </cell>
        </row>
        <row r="274">
          <cell r="C274">
            <v>11437</v>
          </cell>
          <cell r="D274" t="str">
            <v>MARPOSS S.A.</v>
          </cell>
        </row>
        <row r="275">
          <cell r="C275">
            <v>11442</v>
          </cell>
          <cell r="D275" t="str">
            <v>OC OERLIKON LEYBOLD VACUUM</v>
          </cell>
        </row>
        <row r="276">
          <cell r="C276">
            <v>11445</v>
          </cell>
          <cell r="D276" t="str">
            <v>DISA DISTRIBUCIONES INDUSTRIALES, S.A.</v>
          </cell>
        </row>
        <row r="277">
          <cell r="C277">
            <v>11475</v>
          </cell>
          <cell r="D277" t="str">
            <v>REDIMA EQUIPAMIENTO, S.L.</v>
          </cell>
        </row>
        <row r="278">
          <cell r="C278">
            <v>11477</v>
          </cell>
          <cell r="D278" t="str">
            <v>CORZO TERRER, FEDERICO</v>
          </cell>
        </row>
        <row r="279">
          <cell r="C279">
            <v>11480</v>
          </cell>
          <cell r="D279" t="str">
            <v>ECOELÉCTRICA MADRILEÑA, S.L.</v>
          </cell>
        </row>
        <row r="280">
          <cell r="C280">
            <v>11483</v>
          </cell>
          <cell r="D280" t="str">
            <v>GRAFISERVICE</v>
          </cell>
        </row>
        <row r="281">
          <cell r="C281">
            <v>11533</v>
          </cell>
          <cell r="D281" t="str">
            <v>NANOTECNOLOGIA SPAIN, S.L.</v>
          </cell>
        </row>
        <row r="282">
          <cell r="C282">
            <v>11580</v>
          </cell>
          <cell r="D282" t="str">
            <v>DEAD-LINE EVENTS</v>
          </cell>
        </row>
        <row r="283">
          <cell r="C283">
            <v>11336</v>
          </cell>
          <cell r="D283" t="str">
            <v>Assa Abloy Entrance Syste</v>
          </cell>
        </row>
        <row r="284">
          <cell r="C284">
            <v>11611</v>
          </cell>
          <cell r="D284" t="str">
            <v>BOMBARDIER EUROPEAN HOLDINGS, S.L.U.</v>
          </cell>
        </row>
        <row r="285">
          <cell r="C285">
            <v>11692</v>
          </cell>
          <cell r="D285" t="str">
            <v>PROCESOS MADRID, S.L.</v>
          </cell>
        </row>
        <row r="286">
          <cell r="C286">
            <v>11696</v>
          </cell>
          <cell r="D286" t="str">
            <v>ECA-Grupo Bureau Veritas</v>
          </cell>
        </row>
        <row r="287">
          <cell r="C287">
            <v>11705</v>
          </cell>
          <cell r="D287" t="str">
            <v>AEND - ASOCIACION ESPAÑOLA DE ENSAYOS NO DESTRUCTIVOS</v>
          </cell>
        </row>
        <row r="288">
          <cell r="C288">
            <v>11708</v>
          </cell>
          <cell r="D288" t="str">
            <v>OC OERLIKON LEYBOLD VACUUM</v>
          </cell>
        </row>
        <row r="289">
          <cell r="C289">
            <v>11718</v>
          </cell>
          <cell r="D289" t="str">
            <v>FAPP, S.A.</v>
          </cell>
        </row>
        <row r="290">
          <cell r="C290">
            <v>11725</v>
          </cell>
          <cell r="D290" t="str">
            <v>WINDHOFF BAHN-UND ANLAGEN</v>
          </cell>
        </row>
        <row r="291">
          <cell r="C291">
            <v>11739</v>
          </cell>
          <cell r="D291" t="str">
            <v>NOVATRONIC SISTEMAS, S.L.</v>
          </cell>
        </row>
        <row r="292">
          <cell r="C292">
            <v>11746</v>
          </cell>
          <cell r="D292" t="str">
            <v>ASEA BROWN BOVERI, S.A.</v>
          </cell>
        </row>
        <row r="293">
          <cell r="C293">
            <v>11787</v>
          </cell>
          <cell r="D293" t="str">
            <v>TALLERES ELECTRO SANTURTZI, S.L.</v>
          </cell>
        </row>
        <row r="294">
          <cell r="C294">
            <v>11804</v>
          </cell>
          <cell r="D294" t="str">
            <v>LYRECO ESPAÑA, S.A.</v>
          </cell>
        </row>
        <row r="295">
          <cell r="C295">
            <v>11839</v>
          </cell>
          <cell r="D295" t="str">
            <v>JUAN CARLOS ÁLVAREZ</v>
          </cell>
        </row>
        <row r="296">
          <cell r="C296">
            <v>11852</v>
          </cell>
          <cell r="D296" t="str">
            <v>APOYO INDUSTRIAL FERROVIARIO, S.L.</v>
          </cell>
        </row>
        <row r="297">
          <cell r="C297">
            <v>11859</v>
          </cell>
          <cell r="D297" t="str">
            <v>PHEMSA, PLASTICOS HERRAM. Y METALES</v>
          </cell>
        </row>
        <row r="298">
          <cell r="C298">
            <v>13643</v>
          </cell>
          <cell r="D298" t="str">
            <v>TORNILLERÍA Y SERVICIOS,</v>
          </cell>
        </row>
        <row r="299">
          <cell r="C299">
            <v>11861</v>
          </cell>
          <cell r="D299" t="str">
            <v>HERZA IVC, S.L.</v>
          </cell>
        </row>
        <row r="300">
          <cell r="C300">
            <v>11873</v>
          </cell>
          <cell r="D300" t="str">
            <v>ARGANTEC, S.L.</v>
          </cell>
        </row>
        <row r="301">
          <cell r="C301">
            <v>11880</v>
          </cell>
          <cell r="D301" t="str">
            <v>BBF, GRAFISMOS Y PUBLICIDAD, S.L.</v>
          </cell>
        </row>
        <row r="302">
          <cell r="C302">
            <v>11882</v>
          </cell>
          <cell r="D302" t="str">
            <v>CEPROMA, S.A.</v>
          </cell>
        </row>
        <row r="303">
          <cell r="C303">
            <v>11897</v>
          </cell>
          <cell r="D303" t="str">
            <v>AMV ELECTRÓNICA</v>
          </cell>
        </row>
        <row r="304">
          <cell r="C304">
            <v>11917</v>
          </cell>
          <cell r="D304" t="str">
            <v>PPG IBERICA SALES &amp; SERVICES, S.L.</v>
          </cell>
        </row>
        <row r="305">
          <cell r="C305">
            <v>11937</v>
          </cell>
          <cell r="D305" t="str">
            <v>FUNDACION GENERAL DE LA UNIVERSIDAD</v>
          </cell>
        </row>
        <row r="306">
          <cell r="C306">
            <v>11939</v>
          </cell>
          <cell r="D306" t="str">
            <v>SAKUNA PRODUCTOS HOSPITALARIOS, S.A</v>
          </cell>
        </row>
        <row r="307">
          <cell r="C307">
            <v>10206</v>
          </cell>
          <cell r="D307" t="str">
            <v>KONE ELEVADORES, S.A.</v>
          </cell>
        </row>
        <row r="308">
          <cell r="C308">
            <v>11966</v>
          </cell>
          <cell r="D308" t="str">
            <v>TELSA INST. TELECOMUNICACIONES ELEC</v>
          </cell>
        </row>
        <row r="309">
          <cell r="C309">
            <v>11970</v>
          </cell>
          <cell r="D309" t="str">
            <v>DANO-RAIL</v>
          </cell>
        </row>
        <row r="310">
          <cell r="C310">
            <v>11978</v>
          </cell>
          <cell r="D310" t="str">
            <v>MADRIFUEGO</v>
          </cell>
        </row>
        <row r="311">
          <cell r="C311">
            <v>11981</v>
          </cell>
          <cell r="D311" t="str">
            <v>COMERCIAL ESMENA, S.A.</v>
          </cell>
        </row>
        <row r="312">
          <cell r="C312">
            <v>11992</v>
          </cell>
          <cell r="D312" t="str">
            <v>EMC TRACCIÓN, S.R.L.</v>
          </cell>
        </row>
        <row r="313">
          <cell r="C313">
            <v>12008</v>
          </cell>
          <cell r="D313" t="str">
            <v>TECNOPOWER, S.L.</v>
          </cell>
        </row>
        <row r="314">
          <cell r="C314">
            <v>12016</v>
          </cell>
          <cell r="D314" t="str">
            <v>DESARROLLOS DE TECN. AVANZADA, S.A.</v>
          </cell>
        </row>
        <row r="315">
          <cell r="C315">
            <v>12025</v>
          </cell>
          <cell r="D315" t="str">
            <v>ZF SERVICES</v>
          </cell>
        </row>
        <row r="316">
          <cell r="C316">
            <v>12039</v>
          </cell>
          <cell r="D316" t="str">
            <v>DEMAG CRANES &amp; COMPONENTS SA</v>
          </cell>
        </row>
        <row r="317">
          <cell r="C317">
            <v>12061</v>
          </cell>
          <cell r="D317" t="str">
            <v>INELCOM</v>
          </cell>
        </row>
        <row r="318">
          <cell r="C318">
            <v>12063</v>
          </cell>
          <cell r="D318" t="str">
            <v>SGS INSPECCIONES REGLAMENTARIAS S.A.</v>
          </cell>
        </row>
        <row r="319">
          <cell r="C319" t="str">
            <v>12085</v>
          </cell>
          <cell r="D319" t="str">
            <v>FERROMOVIL 9000, S.L.</v>
          </cell>
        </row>
        <row r="320">
          <cell r="C320" t="str">
            <v>12086</v>
          </cell>
          <cell r="D320" t="str">
            <v>FERROMOVIL 3000, S.L.</v>
          </cell>
        </row>
        <row r="321">
          <cell r="C321">
            <v>12089</v>
          </cell>
          <cell r="D321" t="str">
            <v>OPTIZE BUREAU INFO, S.A.</v>
          </cell>
        </row>
        <row r="322">
          <cell r="C322">
            <v>12102</v>
          </cell>
          <cell r="D322" t="str">
            <v>ANGEL GARCÍA DE LOS LLANOS</v>
          </cell>
        </row>
        <row r="323">
          <cell r="C323">
            <v>12110</v>
          </cell>
          <cell r="D323" t="str">
            <v>S.E.G. ROYAL-DIAMOND, S.A.</v>
          </cell>
        </row>
        <row r="324">
          <cell r="C324">
            <v>12128</v>
          </cell>
          <cell r="D324" t="str">
            <v>BLÁZQUEZ REFRIGERACIÓN, S.L.</v>
          </cell>
        </row>
        <row r="325">
          <cell r="C325">
            <v>12148</v>
          </cell>
          <cell r="D325" t="str">
            <v>CRAWFORD COMBURSA, S.L.</v>
          </cell>
        </row>
        <row r="326">
          <cell r="C326">
            <v>12193</v>
          </cell>
          <cell r="D326" t="str">
            <v>VENTA Y MANUTENCIÓN DE CARRETILLAS, S.L.</v>
          </cell>
        </row>
        <row r="327">
          <cell r="C327">
            <v>12197</v>
          </cell>
          <cell r="D327" t="str">
            <v>PASTOR EPPS</v>
          </cell>
        </row>
        <row r="328">
          <cell r="C328">
            <v>12201</v>
          </cell>
          <cell r="D328" t="str">
            <v>TECNOLOGÍA DE MEDIDAS SL</v>
          </cell>
        </row>
        <row r="329">
          <cell r="C329">
            <v>12207</v>
          </cell>
          <cell r="D329" t="str">
            <v>SIEMENS ENTERPRISE COMMUNICATIONS</v>
          </cell>
        </row>
        <row r="330">
          <cell r="C330">
            <v>12229</v>
          </cell>
          <cell r="D330" t="str">
            <v>HITACHI RAIL ESPAÑA S.L.U</v>
          </cell>
        </row>
        <row r="331">
          <cell r="C331">
            <v>12233</v>
          </cell>
          <cell r="D331" t="str">
            <v>CONSULTING CONEXION LIDER, S.L.</v>
          </cell>
        </row>
        <row r="332">
          <cell r="C332">
            <v>12243</v>
          </cell>
          <cell r="D332" t="str">
            <v>SACINE EQUIPAMIENTOS IND., S.L.</v>
          </cell>
        </row>
        <row r="333">
          <cell r="C333">
            <v>12248</v>
          </cell>
          <cell r="D333" t="str">
            <v>CONSTRUC. ELECTROMECÁNICAS LETAG, S.A.</v>
          </cell>
        </row>
        <row r="334">
          <cell r="C334">
            <v>12253</v>
          </cell>
          <cell r="D334" t="str">
            <v>SANTOGAL AUTOMÓVILES, S.L.U.</v>
          </cell>
        </row>
        <row r="335">
          <cell r="C335">
            <v>12256</v>
          </cell>
          <cell r="D335" t="str">
            <v>RAIL LINE COMPONENTS, S.L</v>
          </cell>
        </row>
        <row r="336">
          <cell r="C336">
            <v>12274</v>
          </cell>
          <cell r="D336" t="str">
            <v>APPLUS NORCONTROL, S.L.U.</v>
          </cell>
        </row>
        <row r="337">
          <cell r="C337">
            <v>12276</v>
          </cell>
          <cell r="D337" t="str">
            <v>TIERRA TECH, S.L.</v>
          </cell>
        </row>
        <row r="338">
          <cell r="C338">
            <v>12281</v>
          </cell>
          <cell r="D338" t="str">
            <v>ALTAN INNOVACIÓN, S.L.</v>
          </cell>
        </row>
        <row r="339">
          <cell r="C339">
            <v>12291</v>
          </cell>
          <cell r="D339" t="str">
            <v>EVENCO TRADING, S.L.</v>
          </cell>
        </row>
        <row r="340">
          <cell r="C340" t="str">
            <v>12330</v>
          </cell>
          <cell r="D340" t="str">
            <v>PLAN AZUL 07, S.L.</v>
          </cell>
        </row>
        <row r="341">
          <cell r="C341">
            <v>12332</v>
          </cell>
          <cell r="D341" t="str">
            <v>GENERAL LAB S.A.</v>
          </cell>
        </row>
        <row r="342">
          <cell r="C342">
            <v>12343</v>
          </cell>
          <cell r="D342" t="str">
            <v>RODEX SUPERELASTIC, S.L.</v>
          </cell>
        </row>
        <row r="343">
          <cell r="C343">
            <v>12353</v>
          </cell>
          <cell r="D343" t="str">
            <v>TRI SEHICO, S.L.</v>
          </cell>
        </row>
        <row r="344">
          <cell r="C344">
            <v>12367</v>
          </cell>
          <cell r="D344" t="str">
            <v>INTEGRACIÓN SERVICIOS EN PINTURA</v>
          </cell>
        </row>
        <row r="345">
          <cell r="C345">
            <v>12396</v>
          </cell>
          <cell r="D345" t="str">
            <v>SSD PARKER PARVEX SAS</v>
          </cell>
        </row>
        <row r="346">
          <cell r="C346">
            <v>12405</v>
          </cell>
          <cell r="D346" t="str">
            <v>GRÚAS GALO</v>
          </cell>
        </row>
        <row r="347">
          <cell r="C347">
            <v>12413</v>
          </cell>
          <cell r="D347" t="str">
            <v>COPISA PROYECTOS Y MANT. INDUST.,</v>
          </cell>
        </row>
        <row r="348">
          <cell r="C348">
            <v>12417</v>
          </cell>
          <cell r="D348" t="str">
            <v>LPKF LASER &amp; ELECTRONICS SPAIN, S.L.</v>
          </cell>
        </row>
        <row r="349">
          <cell r="C349">
            <v>12434</v>
          </cell>
          <cell r="D349" t="str">
            <v>ONE DIRECT COMUNICACIONES</v>
          </cell>
        </row>
        <row r="350">
          <cell r="C350">
            <v>12460</v>
          </cell>
          <cell r="D350" t="str">
            <v>TELCOM, S.A.</v>
          </cell>
        </row>
        <row r="351">
          <cell r="C351">
            <v>12461</v>
          </cell>
          <cell r="D351" t="str">
            <v>CRAWFORD COMBURSA, S.L.</v>
          </cell>
        </row>
        <row r="352">
          <cell r="C352">
            <v>12470</v>
          </cell>
          <cell r="D352" t="str">
            <v>JESÚS MARÍA AGUIRRE, S.A.</v>
          </cell>
        </row>
        <row r="353">
          <cell r="C353">
            <v>12471</v>
          </cell>
          <cell r="D353" t="str">
            <v>TELSTAR TECHNOLOGIES, S.L.</v>
          </cell>
        </row>
        <row r="354">
          <cell r="C354">
            <v>12474</v>
          </cell>
          <cell r="D354" t="str">
            <v>ALUMINIOS ALARCÓN, S.L.</v>
          </cell>
        </row>
        <row r="355">
          <cell r="C355">
            <v>12475</v>
          </cell>
          <cell r="D355" t="str">
            <v>JUSTEL, S.L.</v>
          </cell>
        </row>
        <row r="356">
          <cell r="C356">
            <v>12485</v>
          </cell>
          <cell r="D356" t="str">
            <v>AMEBA 101, S.L.</v>
          </cell>
        </row>
        <row r="357">
          <cell r="C357">
            <v>12486</v>
          </cell>
          <cell r="D357" t="str">
            <v>INFRANOR SPAIN SLU</v>
          </cell>
        </row>
        <row r="358">
          <cell r="C358">
            <v>12496</v>
          </cell>
          <cell r="D358" t="str">
            <v>SEPSA SISTEMAS CONTROL E INFORMACIÓN</v>
          </cell>
        </row>
        <row r="359">
          <cell r="C359">
            <v>12514</v>
          </cell>
          <cell r="D359" t="str">
            <v>IBERFLUID INSTRUMENTS, S.A.</v>
          </cell>
        </row>
        <row r="360">
          <cell r="C360">
            <v>12520</v>
          </cell>
          <cell r="D360" t="str">
            <v>IMPRESORES, S.L.</v>
          </cell>
        </row>
        <row r="361">
          <cell r="C361">
            <v>12525</v>
          </cell>
          <cell r="D361" t="str">
            <v>LAR &amp; LABORO</v>
          </cell>
        </row>
        <row r="362">
          <cell r="C362">
            <v>12540</v>
          </cell>
          <cell r="D362" t="str">
            <v>CASTELLANA SUM. FRIGORIFICOS, S.A.</v>
          </cell>
        </row>
        <row r="363">
          <cell r="C363">
            <v>12543</v>
          </cell>
          <cell r="D363" t="str">
            <v>SERCARES XXI, S.L.</v>
          </cell>
        </row>
        <row r="364">
          <cell r="C364" t="str">
            <v>12555</v>
          </cell>
          <cell r="D364" t="str">
            <v>CHRIST EQUIPAMIENTO DE LAVADO,</v>
          </cell>
        </row>
        <row r="365">
          <cell r="C365">
            <v>12573</v>
          </cell>
          <cell r="D365" t="str">
            <v>APLICACIONES Y CONTROL DE GRÚAS, S.L.</v>
          </cell>
        </row>
        <row r="366">
          <cell r="C366">
            <v>12576</v>
          </cell>
          <cell r="D366" t="str">
            <v>3BYME, S.A.</v>
          </cell>
        </row>
        <row r="367">
          <cell r="C367">
            <v>12577</v>
          </cell>
          <cell r="D367" t="str">
            <v>TRATAMIENTOS AMBIENTALES</v>
          </cell>
        </row>
        <row r="368">
          <cell r="C368">
            <v>12588</v>
          </cell>
          <cell r="D368" t="str">
            <v>TECNIFUEL</v>
          </cell>
        </row>
        <row r="369">
          <cell r="C369">
            <v>12590</v>
          </cell>
          <cell r="D369" t="str">
            <v>ANEXOS PARA CHAPA Y PINTURA 4CR, S.L.</v>
          </cell>
        </row>
        <row r="370">
          <cell r="C370">
            <v>12591</v>
          </cell>
          <cell r="D370" t="str">
            <v>ETRALUX, S.A.</v>
          </cell>
        </row>
        <row r="371">
          <cell r="C371" t="str">
            <v>12649</v>
          </cell>
          <cell r="D371" t="str">
            <v>PLAN METRO, S.A.</v>
          </cell>
        </row>
        <row r="372">
          <cell r="C372">
            <v>12655</v>
          </cell>
          <cell r="D372" t="str">
            <v>BELCA</v>
          </cell>
        </row>
        <row r="373">
          <cell r="C373">
            <v>12698</v>
          </cell>
          <cell r="D373" t="str">
            <v>RAIL 2000</v>
          </cell>
        </row>
        <row r="374">
          <cell r="C374">
            <v>12716</v>
          </cell>
          <cell r="D374" t="str">
            <v>DINAKSA PESAJE, S.L.</v>
          </cell>
        </row>
        <row r="375">
          <cell r="C375">
            <v>12727</v>
          </cell>
          <cell r="D375" t="str">
            <v>SISTEMAS INDUSTRIALES Y NAVALES, S.L.</v>
          </cell>
        </row>
        <row r="376">
          <cell r="C376">
            <v>12751</v>
          </cell>
          <cell r="D376" t="str">
            <v>ITARSA SERVICIOS</v>
          </cell>
        </row>
        <row r="377">
          <cell r="C377">
            <v>14413</v>
          </cell>
          <cell r="D377" t="str">
            <v>SUMINISTROS INDUSTRIALES</v>
          </cell>
        </row>
        <row r="378">
          <cell r="C378">
            <v>7203</v>
          </cell>
          <cell r="D378" t="str">
            <v>SISTEMAS DE INTERCONEXIÓN</v>
          </cell>
        </row>
        <row r="379">
          <cell r="C379">
            <v>10357</v>
          </cell>
          <cell r="D379" t="str">
            <v>DIOTRONIC, S.A.</v>
          </cell>
        </row>
        <row r="380">
          <cell r="C380">
            <v>5604</v>
          </cell>
          <cell r="D380" t="str">
            <v>PRODISA, S.A.</v>
          </cell>
        </row>
        <row r="381">
          <cell r="C381">
            <v>12752</v>
          </cell>
          <cell r="D381" t="str">
            <v>NORPA PUERTAS SECCIONALES</v>
          </cell>
        </row>
        <row r="382">
          <cell r="C382">
            <v>12770</v>
          </cell>
          <cell r="D382" t="str">
            <v>ALHER rótulos y publicidad</v>
          </cell>
        </row>
        <row r="383">
          <cell r="C383">
            <v>12775</v>
          </cell>
          <cell r="D383" t="str">
            <v>CROSSBER AUDIT, S.L.</v>
          </cell>
        </row>
        <row r="384">
          <cell r="C384">
            <v>12776</v>
          </cell>
          <cell r="D384" t="str">
            <v>HOFFMANN IBERIA QUALITY TOOLS, S.L.</v>
          </cell>
        </row>
        <row r="385">
          <cell r="C385">
            <v>12793</v>
          </cell>
          <cell r="D385" t="str">
            <v>INNOTEC - SMITS AUTOMÓVIL, S.L.</v>
          </cell>
        </row>
        <row r="386">
          <cell r="C386">
            <v>12804</v>
          </cell>
          <cell r="D386" t="str">
            <v>IVEGOR</v>
          </cell>
        </row>
        <row r="387">
          <cell r="C387">
            <v>12811</v>
          </cell>
          <cell r="D387" t="str">
            <v>ESSTEC 21, SISTEMAS INTEGRADOS,</v>
          </cell>
        </row>
        <row r="388">
          <cell r="C388" t="str">
            <v>12815</v>
          </cell>
          <cell r="D388" t="str">
            <v>RECAMBIOS CONDES, S.L.</v>
          </cell>
        </row>
        <row r="389">
          <cell r="C389">
            <v>12822</v>
          </cell>
          <cell r="D389" t="str">
            <v>CASBAR TECNOLOGÍA INDUSTRIAL, S.L.</v>
          </cell>
        </row>
        <row r="390">
          <cell r="C390">
            <v>12836</v>
          </cell>
          <cell r="D390" t="str">
            <v>COMSA SERVICE</v>
          </cell>
        </row>
        <row r="391">
          <cell r="C391">
            <v>12837</v>
          </cell>
          <cell r="D391" t="str">
            <v>7ELECTRIC</v>
          </cell>
        </row>
        <row r="392">
          <cell r="C392">
            <v>12842</v>
          </cell>
          <cell r="D392" t="str">
            <v>F.J.L. COURIER, S.L.</v>
          </cell>
        </row>
        <row r="393">
          <cell r="C393">
            <v>12854</v>
          </cell>
          <cell r="D393" t="str">
            <v>TECNIBAT, S.A.</v>
          </cell>
        </row>
        <row r="394">
          <cell r="C394">
            <v>12875</v>
          </cell>
          <cell r="D394" t="str">
            <v>PLASGENIO IBERICA, S.L.</v>
          </cell>
        </row>
        <row r="395">
          <cell r="C395">
            <v>12883</v>
          </cell>
          <cell r="D395" t="str">
            <v>CAR REPAIR SYSTEM S.A.</v>
          </cell>
        </row>
        <row r="396">
          <cell r="C396">
            <v>12885</v>
          </cell>
          <cell r="D396" t="str">
            <v>PREVENCIÓN OUTSOURCING</v>
          </cell>
        </row>
        <row r="397">
          <cell r="C397">
            <v>12893</v>
          </cell>
          <cell r="D397" t="str">
            <v>MAQUINARIA F.I.M.S.E.T., S.L.</v>
          </cell>
        </row>
        <row r="398">
          <cell r="C398">
            <v>12900</v>
          </cell>
          <cell r="D398" t="str">
            <v>VIVA AQUA SERVICE SPAIN, S.A.</v>
          </cell>
        </row>
        <row r="399">
          <cell r="C399">
            <v>12909</v>
          </cell>
          <cell r="D399" t="str">
            <v>PRESSOIL IBÉRICA S.L.</v>
          </cell>
        </row>
        <row r="400">
          <cell r="C400">
            <v>12921</v>
          </cell>
          <cell r="D400" t="str">
            <v>SEBA KMT IBERICA, S.L.</v>
          </cell>
        </row>
        <row r="401">
          <cell r="C401">
            <v>12931</v>
          </cell>
          <cell r="D401" t="str">
            <v>SLOGA INGENIEROS, S.L.</v>
          </cell>
        </row>
        <row r="402">
          <cell r="C402">
            <v>12947</v>
          </cell>
          <cell r="D402" t="str">
            <v>CONSTRUCCION Y MONTAJE DE</v>
          </cell>
        </row>
        <row r="403">
          <cell r="C403">
            <v>12949</v>
          </cell>
          <cell r="D403" t="str">
            <v>CONSTRUCCIONES FERROVIARIAS</v>
          </cell>
        </row>
        <row r="404">
          <cell r="C404">
            <v>12950</v>
          </cell>
          <cell r="D404" t="str">
            <v>TECNO-CLEAN ULTRASONIDOS, S.L.</v>
          </cell>
        </row>
        <row r="405">
          <cell r="C405">
            <v>12951</v>
          </cell>
          <cell r="D405" t="str">
            <v>OHL INGESAN</v>
          </cell>
        </row>
        <row r="406">
          <cell r="C406">
            <v>12952</v>
          </cell>
          <cell r="D406" t="str">
            <v>SISTEPLANT , S.L.</v>
          </cell>
        </row>
        <row r="407">
          <cell r="C407">
            <v>12957</v>
          </cell>
          <cell r="D407" t="str">
            <v>MEDINABÍ INDUSTRIA</v>
          </cell>
        </row>
        <row r="408">
          <cell r="C408">
            <v>12968</v>
          </cell>
          <cell r="D408" t="str">
            <v>FRANCISCA VAS, S.L.</v>
          </cell>
        </row>
        <row r="409">
          <cell r="C409">
            <v>12969</v>
          </cell>
          <cell r="D409" t="str">
            <v>KIMIKAL</v>
          </cell>
        </row>
        <row r="410">
          <cell r="C410">
            <v>12974</v>
          </cell>
          <cell r="D410" t="str">
            <v>VOSS, S.A.</v>
          </cell>
        </row>
        <row r="411">
          <cell r="C411">
            <v>12981</v>
          </cell>
          <cell r="D411" t="str">
            <v>OKADART</v>
          </cell>
        </row>
        <row r="412">
          <cell r="C412">
            <v>12988</v>
          </cell>
          <cell r="D412" t="str">
            <v>GRADO II, S.A.</v>
          </cell>
        </row>
        <row r="413">
          <cell r="C413">
            <v>13000</v>
          </cell>
          <cell r="D413" t="str">
            <v>KENCI, S.L.</v>
          </cell>
        </row>
        <row r="414">
          <cell r="C414">
            <v>13011</v>
          </cell>
          <cell r="D414" t="str">
            <v>BLINKER ESPAÑA, S.A.U.</v>
          </cell>
        </row>
        <row r="415">
          <cell r="C415">
            <v>13012</v>
          </cell>
          <cell r="D415" t="str">
            <v>CIMA</v>
          </cell>
        </row>
        <row r="416">
          <cell r="C416">
            <v>13028</v>
          </cell>
          <cell r="D416" t="str">
            <v>ALTER TECNOLOGY GROUP SPAIN</v>
          </cell>
        </row>
        <row r="417">
          <cell r="C417">
            <v>13041</v>
          </cell>
          <cell r="D417" t="str">
            <v>REHINE, S.L.</v>
          </cell>
        </row>
        <row r="418">
          <cell r="C418">
            <v>13043</v>
          </cell>
          <cell r="D418" t="str">
            <v>RECACOR, S.A.</v>
          </cell>
        </row>
        <row r="419">
          <cell r="C419">
            <v>13046</v>
          </cell>
          <cell r="D419" t="str">
            <v>ICER RAIL, S.L.</v>
          </cell>
        </row>
        <row r="420">
          <cell r="C420">
            <v>13071</v>
          </cell>
          <cell r="D420" t="str">
            <v>BOX FORMA, S.L.</v>
          </cell>
        </row>
        <row r="421">
          <cell r="C421">
            <v>13083</v>
          </cell>
          <cell r="D421" t="str">
            <v>FAMUVAL SOLUCIONES</v>
          </cell>
        </row>
        <row r="422">
          <cell r="C422">
            <v>13094</v>
          </cell>
          <cell r="D422" t="str">
            <v>INELTEL MANTENIMIENTO 2000</v>
          </cell>
        </row>
        <row r="423">
          <cell r="C423">
            <v>13101</v>
          </cell>
          <cell r="D423" t="str">
            <v>PÉGAMO</v>
          </cell>
        </row>
        <row r="424">
          <cell r="C424">
            <v>13105</v>
          </cell>
          <cell r="D424" t="str">
            <v>IDQ, S.A.</v>
          </cell>
        </row>
        <row r="425">
          <cell r="C425">
            <v>13150</v>
          </cell>
          <cell r="D425" t="str">
            <v>SUMINISTROS NKAN, S.L.</v>
          </cell>
        </row>
        <row r="426">
          <cell r="C426">
            <v>13159</v>
          </cell>
          <cell r="D426" t="str">
            <v>SOLUCIONES TÉCNICAS NCH Española, S.L.</v>
          </cell>
        </row>
        <row r="427">
          <cell r="C427">
            <v>13173</v>
          </cell>
          <cell r="D427" t="str">
            <v>RUESCAS</v>
          </cell>
        </row>
        <row r="428">
          <cell r="C428">
            <v>13180</v>
          </cell>
          <cell r="D428" t="str">
            <v>MERCEDES BENZ</v>
          </cell>
        </row>
        <row r="429">
          <cell r="C429">
            <v>13216</v>
          </cell>
          <cell r="D429" t="str">
            <v>HANSA-FLEX IBÉRICA S.L.</v>
          </cell>
        </row>
        <row r="430">
          <cell r="C430">
            <v>13268</v>
          </cell>
          <cell r="D430" t="str">
            <v>PRODUCTOS DE OFICINA E INFORMÁTICA,</v>
          </cell>
        </row>
        <row r="431">
          <cell r="C431">
            <v>13291</v>
          </cell>
          <cell r="D431" t="str">
            <v>DISSET ODISEO, S.L.</v>
          </cell>
        </row>
        <row r="432">
          <cell r="C432">
            <v>13324</v>
          </cell>
          <cell r="D432" t="str">
            <v>EXMATRA, S.A.</v>
          </cell>
        </row>
        <row r="433">
          <cell r="C433">
            <v>13337</v>
          </cell>
          <cell r="D433" t="str">
            <v>SMP</v>
          </cell>
        </row>
        <row r="434">
          <cell r="C434">
            <v>13340</v>
          </cell>
          <cell r="D434" t="str">
            <v>REINSTMAN C.B.</v>
          </cell>
        </row>
        <row r="435">
          <cell r="C435">
            <v>13345</v>
          </cell>
          <cell r="D435" t="str">
            <v>ATOX</v>
          </cell>
        </row>
        <row r="436">
          <cell r="C436">
            <v>13395</v>
          </cell>
          <cell r="D436" t="str">
            <v>CASTOLÍN IBÉRICA, S.L.</v>
          </cell>
        </row>
        <row r="437">
          <cell r="C437">
            <v>13403</v>
          </cell>
          <cell r="D437" t="str">
            <v>ULTIMATE RENAISSANCE</v>
          </cell>
        </row>
        <row r="438">
          <cell r="C438">
            <v>13405</v>
          </cell>
          <cell r="D438" t="str">
            <v>SENSING S. L.</v>
          </cell>
        </row>
        <row r="439">
          <cell r="C439">
            <v>13434</v>
          </cell>
          <cell r="D439" t="str">
            <v>ALBATROS LOGÍSTICA ALCÁZAR S.L.U</v>
          </cell>
        </row>
        <row r="440">
          <cell r="C440">
            <v>13445</v>
          </cell>
          <cell r="D440" t="str">
            <v>SIEMSA INDUSTRIA, S.A.</v>
          </cell>
        </row>
        <row r="441">
          <cell r="C441">
            <v>13454</v>
          </cell>
          <cell r="D441" t="str">
            <v>DIELÉCTRICOS C y D S.L.</v>
          </cell>
        </row>
        <row r="442">
          <cell r="C442">
            <v>13466</v>
          </cell>
          <cell r="D442" t="str">
            <v>PRODELFI, S. L.</v>
          </cell>
        </row>
        <row r="443">
          <cell r="C443">
            <v>13470</v>
          </cell>
          <cell r="D443" t="str">
            <v>IVECO MEDITERRÁNEA DE CAMIONES, S.</v>
          </cell>
        </row>
        <row r="444">
          <cell r="C444">
            <v>13482</v>
          </cell>
          <cell r="D444" t="str">
            <v>OFFICE DEPOT, S.L.</v>
          </cell>
        </row>
        <row r="445">
          <cell r="C445">
            <v>13489</v>
          </cell>
          <cell r="D445" t="str">
            <v>COMPRESSOR PRODUCTS International</v>
          </cell>
        </row>
        <row r="446">
          <cell r="C446">
            <v>13512</v>
          </cell>
          <cell r="D446" t="str">
            <v>GDCA (Gestión de Compras Avanzadas)</v>
          </cell>
        </row>
        <row r="447">
          <cell r="C447">
            <v>13548</v>
          </cell>
          <cell r="D447" t="str">
            <v>OCA&amp;ENTECOI S.A.U.</v>
          </cell>
        </row>
        <row r="448">
          <cell r="C448">
            <v>13550</v>
          </cell>
          <cell r="D448" t="str">
            <v>EXIDE</v>
          </cell>
        </row>
        <row r="449">
          <cell r="C449">
            <v>13551</v>
          </cell>
          <cell r="D449" t="str">
            <v>DANOBAT RAILWAY SYSTEMS, S. COOP.</v>
          </cell>
        </row>
        <row r="450">
          <cell r="C450">
            <v>13554</v>
          </cell>
          <cell r="D450" t="str">
            <v>VIVASA AUTO RECAMBIOS, S.L.</v>
          </cell>
        </row>
        <row r="451">
          <cell r="C451">
            <v>13624</v>
          </cell>
          <cell r="D451" t="str">
            <v>SERVICIOS MICROINFORMÁTICA, S.A.</v>
          </cell>
        </row>
        <row r="452">
          <cell r="C452">
            <v>13628</v>
          </cell>
          <cell r="D452" t="str">
            <v>ETIQUETAS ROSPIL S.A.</v>
          </cell>
        </row>
        <row r="453">
          <cell r="C453">
            <v>13629</v>
          </cell>
          <cell r="D453" t="str">
            <v>BIO-CIRCLE</v>
          </cell>
        </row>
        <row r="454">
          <cell r="C454">
            <v>13647</v>
          </cell>
          <cell r="D454" t="str">
            <v>COVI 2000</v>
          </cell>
        </row>
        <row r="455">
          <cell r="C455">
            <v>13652</v>
          </cell>
          <cell r="D455" t="str">
            <v>LUMIPLAN DUHAMEL SOLUTIONS</v>
          </cell>
        </row>
        <row r="456">
          <cell r="C456">
            <v>13653</v>
          </cell>
          <cell r="D456" t="str">
            <v>DISISA</v>
          </cell>
        </row>
        <row r="457">
          <cell r="C457">
            <v>13655</v>
          </cell>
          <cell r="D457" t="str">
            <v>AIMEN</v>
          </cell>
        </row>
        <row r="458">
          <cell r="C458">
            <v>13674</v>
          </cell>
          <cell r="D458" t="str">
            <v>RAIL EQUIP S.L.U.</v>
          </cell>
        </row>
        <row r="459">
          <cell r="C459">
            <v>13688</v>
          </cell>
          <cell r="D459" t="str">
            <v>GURUTZPE</v>
          </cell>
        </row>
        <row r="460">
          <cell r="C460">
            <v>13700</v>
          </cell>
          <cell r="D460" t="str">
            <v>CONTITECH</v>
          </cell>
        </row>
        <row r="461">
          <cell r="C461">
            <v>13743</v>
          </cell>
          <cell r="D461" t="str">
            <v>DIPRAX, S.L.</v>
          </cell>
        </row>
        <row r="462">
          <cell r="C462">
            <v>13749</v>
          </cell>
          <cell r="D462" t="str">
            <v>TRADINSA</v>
          </cell>
        </row>
        <row r="463">
          <cell r="C463">
            <v>13750</v>
          </cell>
          <cell r="D463" t="str">
            <v>SIDEPAG, S.L.</v>
          </cell>
        </row>
        <row r="464">
          <cell r="C464">
            <v>13774</v>
          </cell>
          <cell r="D464" t="str">
            <v>TALLERES MECANICOS NOAL</v>
          </cell>
        </row>
        <row r="465">
          <cell r="C465">
            <v>13805</v>
          </cell>
          <cell r="D465" t="str">
            <v>HOFMANN MESS-UND</v>
          </cell>
        </row>
        <row r="466">
          <cell r="C466">
            <v>13809</v>
          </cell>
          <cell r="D466" t="str">
            <v>DANOBAT S.COOP.</v>
          </cell>
        </row>
        <row r="467">
          <cell r="C467">
            <v>13820</v>
          </cell>
          <cell r="D467" t="str">
            <v>ABELLÓ LINDE, S.A.</v>
          </cell>
        </row>
        <row r="468">
          <cell r="C468">
            <v>13821</v>
          </cell>
          <cell r="D468" t="str">
            <v>MACCORMACK</v>
          </cell>
        </row>
        <row r="469">
          <cell r="C469">
            <v>13823</v>
          </cell>
          <cell r="D469" t="str">
            <v>RYCAUTO</v>
          </cell>
        </row>
        <row r="470">
          <cell r="C470">
            <v>13841</v>
          </cell>
          <cell r="D470" t="str">
            <v>BTS (BEARING)</v>
          </cell>
        </row>
        <row r="471">
          <cell r="C471">
            <v>13850</v>
          </cell>
          <cell r="D471" t="str">
            <v>ATENEA</v>
          </cell>
        </row>
        <row r="472">
          <cell r="C472" t="str">
            <v>13882</v>
          </cell>
          <cell r="D472" t="str">
            <v>Gestión y Auditoria Medioambie</v>
          </cell>
        </row>
        <row r="473">
          <cell r="C473">
            <v>13938</v>
          </cell>
          <cell r="D473" t="str">
            <v>REFRIAPP</v>
          </cell>
        </row>
        <row r="474">
          <cell r="C474">
            <v>13939</v>
          </cell>
          <cell r="D474" t="str">
            <v>CUALICONTROL-ACI</v>
          </cell>
        </row>
        <row r="475">
          <cell r="C475">
            <v>13940</v>
          </cell>
          <cell r="D475" t="str">
            <v>BEZABALA</v>
          </cell>
        </row>
        <row r="476">
          <cell r="C476">
            <v>13943</v>
          </cell>
          <cell r="D476" t="str">
            <v>RENAULT TRUCKS</v>
          </cell>
        </row>
        <row r="477">
          <cell r="C477">
            <v>13951</v>
          </cell>
          <cell r="D477" t="str">
            <v>ETIQUETAS ROMERO</v>
          </cell>
        </row>
        <row r="478">
          <cell r="C478">
            <v>13952</v>
          </cell>
          <cell r="D478" t="str">
            <v>MAQUINARIA INDUSTRIAL ROU, S.L.</v>
          </cell>
        </row>
        <row r="479">
          <cell r="C479">
            <v>13958</v>
          </cell>
          <cell r="D479" t="str">
            <v>ACTREN</v>
          </cell>
        </row>
        <row r="480">
          <cell r="C480" t="str">
            <v>13988</v>
          </cell>
          <cell r="D480" t="str">
            <v>AMBIENTE NATURAL, S.L.</v>
          </cell>
        </row>
        <row r="481">
          <cell r="C481">
            <v>14080</v>
          </cell>
          <cell r="D481" t="str">
            <v>TAPERBUS</v>
          </cell>
        </row>
        <row r="482">
          <cell r="C482">
            <v>14103</v>
          </cell>
          <cell r="D482" t="str">
            <v>SARIKI</v>
          </cell>
        </row>
        <row r="483">
          <cell r="C483">
            <v>14127</v>
          </cell>
          <cell r="D483" t="str">
            <v>SIDERÚRGICA REQUENA, S.A.</v>
          </cell>
        </row>
        <row r="484">
          <cell r="C484">
            <v>14133</v>
          </cell>
          <cell r="D484" t="str">
            <v>ALCANER</v>
          </cell>
        </row>
        <row r="485">
          <cell r="C485">
            <v>14136</v>
          </cell>
          <cell r="D485" t="str">
            <v>KIMER</v>
          </cell>
        </row>
        <row r="486">
          <cell r="C486">
            <v>14153</v>
          </cell>
          <cell r="D486" t="str">
            <v>DATANÁLISE ESPAÑA</v>
          </cell>
        </row>
        <row r="487">
          <cell r="C487">
            <v>14158</v>
          </cell>
          <cell r="D487" t="str">
            <v>QUIMEL, S.L.</v>
          </cell>
        </row>
        <row r="488">
          <cell r="C488">
            <v>14204</v>
          </cell>
          <cell r="D488" t="str">
            <v>IPUNTO</v>
          </cell>
        </row>
        <row r="489">
          <cell r="C489">
            <v>11103</v>
          </cell>
          <cell r="D489" t="str">
            <v>ECOS, S.L.</v>
          </cell>
        </row>
        <row r="490">
          <cell r="C490">
            <v>14225</v>
          </cell>
          <cell r="D490" t="str">
            <v>BARNICES Y PINTURAS MODER</v>
          </cell>
        </row>
        <row r="491">
          <cell r="C491">
            <v>14230</v>
          </cell>
          <cell r="D491" t="str">
            <v>TRESCAL ITM</v>
          </cell>
        </row>
        <row r="492">
          <cell r="C492">
            <v>14239</v>
          </cell>
          <cell r="D492" t="str">
            <v>MARIOFF HI-FOG, SAU</v>
          </cell>
        </row>
        <row r="493">
          <cell r="C493">
            <v>14395</v>
          </cell>
          <cell r="D493" t="str">
            <v>LABMETRO</v>
          </cell>
        </row>
        <row r="494">
          <cell r="C494" t="str">
            <v>S/A</v>
          </cell>
          <cell r="D494" t="str">
            <v>SIN ADJUDICAR</v>
          </cell>
        </row>
        <row r="495">
          <cell r="C495" t="str">
            <v>S/N</v>
          </cell>
          <cell r="D495" t="str">
            <v>GIRASOLES TAPICEROS</v>
          </cell>
        </row>
        <row r="496">
          <cell r="C496" t="str">
            <v>S/N</v>
          </cell>
          <cell r="D496" t="str">
            <v>RECIPLOMO</v>
          </cell>
        </row>
        <row r="497">
          <cell r="C497" t="str">
            <v>S/N</v>
          </cell>
          <cell r="D497" t="str">
            <v>REPUESTOS SEPÚLVEDA</v>
          </cell>
        </row>
        <row r="498">
          <cell r="C498" t="str">
            <v>S/N</v>
          </cell>
          <cell r="D498" t="str">
            <v>TAPICEROS PANTAGRAMA</v>
          </cell>
        </row>
        <row r="499">
          <cell r="C499" t="str">
            <v>S/N-3</v>
          </cell>
          <cell r="D499" t="str">
            <v>OCEAN WINDS</v>
          </cell>
        </row>
        <row r="500">
          <cell r="C500">
            <v>0</v>
          </cell>
          <cell r="D500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1">
          <cell r="C511">
            <v>0</v>
          </cell>
          <cell r="D511">
            <v>0</v>
          </cell>
        </row>
        <row r="512">
          <cell r="C512">
            <v>0</v>
          </cell>
          <cell r="D512">
            <v>0</v>
          </cell>
        </row>
        <row r="513">
          <cell r="C513">
            <v>0</v>
          </cell>
          <cell r="D513">
            <v>0</v>
          </cell>
        </row>
        <row r="514">
          <cell r="C514">
            <v>0</v>
          </cell>
          <cell r="D514">
            <v>0</v>
          </cell>
        </row>
        <row r="515">
          <cell r="C515">
            <v>0</v>
          </cell>
          <cell r="D515">
            <v>0</v>
          </cell>
        </row>
        <row r="516">
          <cell r="C516">
            <v>0</v>
          </cell>
          <cell r="D516">
            <v>0</v>
          </cell>
        </row>
        <row r="517">
          <cell r="C517">
            <v>0</v>
          </cell>
          <cell r="D517">
            <v>0</v>
          </cell>
        </row>
        <row r="518">
          <cell r="C518">
            <v>0</v>
          </cell>
          <cell r="D518">
            <v>0</v>
          </cell>
        </row>
        <row r="519">
          <cell r="C519">
            <v>0</v>
          </cell>
          <cell r="D519">
            <v>0</v>
          </cell>
        </row>
        <row r="520">
          <cell r="C520">
            <v>0</v>
          </cell>
          <cell r="D520">
            <v>0</v>
          </cell>
        </row>
        <row r="521">
          <cell r="C521">
            <v>0</v>
          </cell>
          <cell r="D521">
            <v>0</v>
          </cell>
        </row>
        <row r="522">
          <cell r="C522">
            <v>0</v>
          </cell>
          <cell r="D522">
            <v>0</v>
          </cell>
        </row>
        <row r="523">
          <cell r="C523">
            <v>0</v>
          </cell>
          <cell r="D523">
            <v>0</v>
          </cell>
        </row>
        <row r="524">
          <cell r="C524">
            <v>0</v>
          </cell>
          <cell r="D524">
            <v>0</v>
          </cell>
        </row>
        <row r="525">
          <cell r="C525">
            <v>0</v>
          </cell>
          <cell r="D525">
            <v>0</v>
          </cell>
        </row>
        <row r="526">
          <cell r="C526">
            <v>0</v>
          </cell>
          <cell r="D526">
            <v>0</v>
          </cell>
        </row>
        <row r="527">
          <cell r="C527">
            <v>0</v>
          </cell>
          <cell r="D527">
            <v>0</v>
          </cell>
        </row>
        <row r="528">
          <cell r="C528">
            <v>0</v>
          </cell>
          <cell r="D528">
            <v>0</v>
          </cell>
        </row>
        <row r="529">
          <cell r="C529">
            <v>0</v>
          </cell>
          <cell r="D529">
            <v>0</v>
          </cell>
        </row>
        <row r="530">
          <cell r="C530">
            <v>0</v>
          </cell>
          <cell r="D530">
            <v>0</v>
          </cell>
        </row>
        <row r="531">
          <cell r="C531">
            <v>0</v>
          </cell>
          <cell r="D531">
            <v>0</v>
          </cell>
        </row>
        <row r="532">
          <cell r="C532">
            <v>0</v>
          </cell>
          <cell r="D532">
            <v>0</v>
          </cell>
        </row>
        <row r="533">
          <cell r="C533">
            <v>0</v>
          </cell>
          <cell r="D533">
            <v>0</v>
          </cell>
        </row>
        <row r="534">
          <cell r="C534">
            <v>0</v>
          </cell>
          <cell r="D534">
            <v>0</v>
          </cell>
        </row>
        <row r="535">
          <cell r="C535">
            <v>0</v>
          </cell>
          <cell r="D535">
            <v>0</v>
          </cell>
        </row>
        <row r="536">
          <cell r="C536">
            <v>0</v>
          </cell>
          <cell r="D536">
            <v>0</v>
          </cell>
        </row>
        <row r="537">
          <cell r="C537">
            <v>0</v>
          </cell>
          <cell r="D537">
            <v>0</v>
          </cell>
        </row>
        <row r="538">
          <cell r="C538">
            <v>0</v>
          </cell>
          <cell r="D538">
            <v>0</v>
          </cell>
        </row>
        <row r="539">
          <cell r="C539">
            <v>0</v>
          </cell>
          <cell r="D539">
            <v>0</v>
          </cell>
        </row>
        <row r="540">
          <cell r="C540">
            <v>0</v>
          </cell>
          <cell r="D540">
            <v>0</v>
          </cell>
        </row>
        <row r="541">
          <cell r="C541">
            <v>0</v>
          </cell>
          <cell r="D541">
            <v>0</v>
          </cell>
        </row>
        <row r="542">
          <cell r="C542">
            <v>0</v>
          </cell>
          <cell r="D542">
            <v>0</v>
          </cell>
        </row>
        <row r="543">
          <cell r="C543">
            <v>0</v>
          </cell>
          <cell r="D543">
            <v>0</v>
          </cell>
        </row>
        <row r="544">
          <cell r="C544">
            <v>0</v>
          </cell>
          <cell r="D544">
            <v>0</v>
          </cell>
        </row>
        <row r="545">
          <cell r="C545">
            <v>0</v>
          </cell>
          <cell r="D545">
            <v>0</v>
          </cell>
        </row>
        <row r="546">
          <cell r="C546">
            <v>0</v>
          </cell>
          <cell r="D546">
            <v>0</v>
          </cell>
        </row>
        <row r="547">
          <cell r="C547">
            <v>0</v>
          </cell>
          <cell r="D547">
            <v>0</v>
          </cell>
        </row>
        <row r="548">
          <cell r="C548">
            <v>0</v>
          </cell>
          <cell r="D548">
            <v>0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0</v>
          </cell>
          <cell r="D551">
            <v>0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56">
          <cell r="C556">
            <v>0</v>
          </cell>
          <cell r="D556">
            <v>0</v>
          </cell>
        </row>
        <row r="557">
          <cell r="C557">
            <v>0</v>
          </cell>
          <cell r="D557">
            <v>0</v>
          </cell>
        </row>
        <row r="558">
          <cell r="C558">
            <v>0</v>
          </cell>
          <cell r="D558">
            <v>0</v>
          </cell>
        </row>
        <row r="559">
          <cell r="C559">
            <v>0</v>
          </cell>
          <cell r="D559">
            <v>0</v>
          </cell>
        </row>
        <row r="560">
          <cell r="C560">
            <v>0</v>
          </cell>
          <cell r="D560">
            <v>0</v>
          </cell>
        </row>
        <row r="561">
          <cell r="C561">
            <v>0</v>
          </cell>
          <cell r="D561">
            <v>0</v>
          </cell>
        </row>
        <row r="562">
          <cell r="C562">
            <v>0</v>
          </cell>
          <cell r="D562">
            <v>0</v>
          </cell>
        </row>
        <row r="563">
          <cell r="C563">
            <v>0</v>
          </cell>
          <cell r="D563">
            <v>0</v>
          </cell>
        </row>
        <row r="564">
          <cell r="C564">
            <v>0</v>
          </cell>
          <cell r="D564">
            <v>0</v>
          </cell>
        </row>
        <row r="565">
          <cell r="C565">
            <v>0</v>
          </cell>
          <cell r="D565">
            <v>0</v>
          </cell>
        </row>
        <row r="566">
          <cell r="C566">
            <v>0</v>
          </cell>
          <cell r="D566">
            <v>0</v>
          </cell>
        </row>
        <row r="567">
          <cell r="C567">
            <v>0</v>
          </cell>
          <cell r="D567">
            <v>0</v>
          </cell>
        </row>
        <row r="568">
          <cell r="C568">
            <v>0</v>
          </cell>
          <cell r="D568">
            <v>0</v>
          </cell>
        </row>
        <row r="569">
          <cell r="C569">
            <v>0</v>
          </cell>
          <cell r="D569">
            <v>0</v>
          </cell>
        </row>
        <row r="570">
          <cell r="C570">
            <v>0</v>
          </cell>
          <cell r="D570">
            <v>0</v>
          </cell>
        </row>
        <row r="571">
          <cell r="C571">
            <v>0</v>
          </cell>
          <cell r="D571">
            <v>0</v>
          </cell>
        </row>
        <row r="572">
          <cell r="C572">
            <v>0</v>
          </cell>
          <cell r="D572">
            <v>0</v>
          </cell>
        </row>
        <row r="573">
          <cell r="C573">
            <v>0</v>
          </cell>
          <cell r="D573">
            <v>0</v>
          </cell>
        </row>
        <row r="574">
          <cell r="C574">
            <v>0</v>
          </cell>
          <cell r="D574">
            <v>0</v>
          </cell>
        </row>
        <row r="575">
          <cell r="C575">
            <v>0</v>
          </cell>
          <cell r="D575">
            <v>0</v>
          </cell>
        </row>
        <row r="576">
          <cell r="C576">
            <v>0</v>
          </cell>
          <cell r="D576">
            <v>0</v>
          </cell>
        </row>
        <row r="577">
          <cell r="C577">
            <v>0</v>
          </cell>
          <cell r="D577">
            <v>0</v>
          </cell>
        </row>
        <row r="578">
          <cell r="C578">
            <v>0</v>
          </cell>
          <cell r="D578">
            <v>0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0</v>
          </cell>
          <cell r="D581">
            <v>0</v>
          </cell>
        </row>
        <row r="582">
          <cell r="C582">
            <v>0</v>
          </cell>
          <cell r="D582">
            <v>0</v>
          </cell>
        </row>
        <row r="583">
          <cell r="C583">
            <v>0</v>
          </cell>
          <cell r="D583">
            <v>0</v>
          </cell>
        </row>
        <row r="584">
          <cell r="C584">
            <v>0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0</v>
          </cell>
          <cell r="D588">
            <v>0</v>
          </cell>
        </row>
        <row r="589">
          <cell r="C589">
            <v>0</v>
          </cell>
          <cell r="D589">
            <v>0</v>
          </cell>
        </row>
        <row r="590">
          <cell r="C590">
            <v>0</v>
          </cell>
          <cell r="D590">
            <v>0</v>
          </cell>
        </row>
        <row r="591">
          <cell r="C591">
            <v>0</v>
          </cell>
          <cell r="D591">
            <v>0</v>
          </cell>
        </row>
        <row r="592">
          <cell r="C592">
            <v>0</v>
          </cell>
          <cell r="D592">
            <v>0</v>
          </cell>
        </row>
        <row r="593">
          <cell r="C593">
            <v>0</v>
          </cell>
          <cell r="D593">
            <v>0</v>
          </cell>
        </row>
        <row r="594">
          <cell r="C594">
            <v>0</v>
          </cell>
          <cell r="D594">
            <v>0</v>
          </cell>
        </row>
        <row r="595">
          <cell r="C595">
            <v>0</v>
          </cell>
          <cell r="D595">
            <v>0</v>
          </cell>
        </row>
        <row r="596">
          <cell r="C596">
            <v>0</v>
          </cell>
          <cell r="D596">
            <v>0</v>
          </cell>
        </row>
        <row r="597">
          <cell r="C597">
            <v>0</v>
          </cell>
          <cell r="D597">
            <v>0</v>
          </cell>
        </row>
        <row r="598">
          <cell r="C598">
            <v>0</v>
          </cell>
          <cell r="D598">
            <v>0</v>
          </cell>
        </row>
        <row r="599">
          <cell r="C599">
            <v>0</v>
          </cell>
          <cell r="D599">
            <v>0</v>
          </cell>
        </row>
        <row r="600">
          <cell r="C600">
            <v>0</v>
          </cell>
          <cell r="D600">
            <v>0</v>
          </cell>
        </row>
        <row r="601">
          <cell r="C601">
            <v>0</v>
          </cell>
          <cell r="D601">
            <v>0</v>
          </cell>
        </row>
        <row r="602">
          <cell r="C602">
            <v>0</v>
          </cell>
          <cell r="D602">
            <v>0</v>
          </cell>
        </row>
        <row r="603">
          <cell r="C603">
            <v>0</v>
          </cell>
          <cell r="D603">
            <v>0</v>
          </cell>
        </row>
        <row r="604">
          <cell r="C604">
            <v>0</v>
          </cell>
          <cell r="D604">
            <v>0</v>
          </cell>
        </row>
        <row r="605">
          <cell r="C605">
            <v>0</v>
          </cell>
          <cell r="D605">
            <v>0</v>
          </cell>
        </row>
        <row r="606">
          <cell r="C606">
            <v>0</v>
          </cell>
          <cell r="D606">
            <v>0</v>
          </cell>
        </row>
        <row r="607">
          <cell r="C607">
            <v>0</v>
          </cell>
          <cell r="D607">
            <v>0</v>
          </cell>
        </row>
        <row r="608">
          <cell r="C608">
            <v>0</v>
          </cell>
          <cell r="D608">
            <v>0</v>
          </cell>
        </row>
        <row r="609">
          <cell r="C609">
            <v>0</v>
          </cell>
          <cell r="D609">
            <v>0</v>
          </cell>
        </row>
        <row r="610">
          <cell r="C610">
            <v>0</v>
          </cell>
          <cell r="D610">
            <v>0</v>
          </cell>
        </row>
        <row r="611">
          <cell r="C611">
            <v>0</v>
          </cell>
          <cell r="D611">
            <v>0</v>
          </cell>
        </row>
        <row r="612">
          <cell r="C612">
            <v>0</v>
          </cell>
          <cell r="D612">
            <v>0</v>
          </cell>
        </row>
        <row r="613">
          <cell r="C613">
            <v>0</v>
          </cell>
          <cell r="D613">
            <v>0</v>
          </cell>
        </row>
        <row r="614">
          <cell r="C614">
            <v>0</v>
          </cell>
          <cell r="D614">
            <v>0</v>
          </cell>
        </row>
        <row r="615">
          <cell r="C615">
            <v>0</v>
          </cell>
          <cell r="D615">
            <v>0</v>
          </cell>
        </row>
        <row r="616">
          <cell r="C616">
            <v>0</v>
          </cell>
          <cell r="D616">
            <v>0</v>
          </cell>
        </row>
        <row r="617">
          <cell r="C617">
            <v>0</v>
          </cell>
          <cell r="D617">
            <v>0</v>
          </cell>
        </row>
        <row r="618">
          <cell r="C618">
            <v>0</v>
          </cell>
          <cell r="D618">
            <v>0</v>
          </cell>
        </row>
        <row r="619">
          <cell r="C619">
            <v>0</v>
          </cell>
          <cell r="D619">
            <v>0</v>
          </cell>
        </row>
        <row r="620">
          <cell r="C620">
            <v>0</v>
          </cell>
          <cell r="D620">
            <v>0</v>
          </cell>
        </row>
        <row r="621">
          <cell r="C621">
            <v>0</v>
          </cell>
          <cell r="D621">
            <v>0</v>
          </cell>
        </row>
        <row r="622">
          <cell r="C622">
            <v>0</v>
          </cell>
          <cell r="D622">
            <v>0</v>
          </cell>
        </row>
        <row r="623">
          <cell r="C623">
            <v>0</v>
          </cell>
          <cell r="D623">
            <v>0</v>
          </cell>
        </row>
        <row r="624">
          <cell r="C624">
            <v>0</v>
          </cell>
          <cell r="D624">
            <v>0</v>
          </cell>
        </row>
        <row r="625">
          <cell r="C625">
            <v>0</v>
          </cell>
          <cell r="D625">
            <v>0</v>
          </cell>
        </row>
        <row r="626">
          <cell r="C626">
            <v>0</v>
          </cell>
          <cell r="D626">
            <v>0</v>
          </cell>
        </row>
        <row r="627">
          <cell r="C627">
            <v>0</v>
          </cell>
          <cell r="D62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32">
          <cell r="C632">
            <v>0</v>
          </cell>
          <cell r="D632">
            <v>0</v>
          </cell>
        </row>
        <row r="633">
          <cell r="C633">
            <v>0</v>
          </cell>
          <cell r="D633">
            <v>0</v>
          </cell>
        </row>
        <row r="634">
          <cell r="C634">
            <v>0</v>
          </cell>
          <cell r="D634">
            <v>0</v>
          </cell>
        </row>
        <row r="635">
          <cell r="C635">
            <v>0</v>
          </cell>
          <cell r="D635">
            <v>0</v>
          </cell>
        </row>
        <row r="636">
          <cell r="C636">
            <v>0</v>
          </cell>
          <cell r="D636">
            <v>0</v>
          </cell>
        </row>
        <row r="637">
          <cell r="C637">
            <v>0</v>
          </cell>
          <cell r="D637">
            <v>0</v>
          </cell>
        </row>
        <row r="638">
          <cell r="C638">
            <v>0</v>
          </cell>
          <cell r="D638">
            <v>0</v>
          </cell>
        </row>
        <row r="639">
          <cell r="C639">
            <v>0</v>
          </cell>
          <cell r="D639">
            <v>0</v>
          </cell>
        </row>
        <row r="640">
          <cell r="C640">
            <v>0</v>
          </cell>
          <cell r="D640">
            <v>0</v>
          </cell>
        </row>
        <row r="641">
          <cell r="C641">
            <v>0</v>
          </cell>
          <cell r="D641">
            <v>0</v>
          </cell>
        </row>
        <row r="642">
          <cell r="C642">
            <v>0</v>
          </cell>
          <cell r="D642">
            <v>0</v>
          </cell>
        </row>
        <row r="643">
          <cell r="C643">
            <v>0</v>
          </cell>
          <cell r="D643">
            <v>0</v>
          </cell>
        </row>
        <row r="644">
          <cell r="C644">
            <v>0</v>
          </cell>
          <cell r="D644">
            <v>0</v>
          </cell>
        </row>
        <row r="645">
          <cell r="C645">
            <v>0</v>
          </cell>
          <cell r="D645">
            <v>0</v>
          </cell>
        </row>
        <row r="646">
          <cell r="C646">
            <v>0</v>
          </cell>
          <cell r="D646">
            <v>0</v>
          </cell>
        </row>
        <row r="647">
          <cell r="C647">
            <v>0</v>
          </cell>
          <cell r="D647">
            <v>0</v>
          </cell>
        </row>
        <row r="648">
          <cell r="C648">
            <v>0</v>
          </cell>
          <cell r="D648">
            <v>0</v>
          </cell>
        </row>
        <row r="649">
          <cell r="C649">
            <v>0</v>
          </cell>
          <cell r="D649">
            <v>0</v>
          </cell>
        </row>
        <row r="650">
          <cell r="C650">
            <v>0</v>
          </cell>
          <cell r="D650">
            <v>0</v>
          </cell>
        </row>
        <row r="651">
          <cell r="C651">
            <v>0</v>
          </cell>
          <cell r="D651">
            <v>0</v>
          </cell>
        </row>
        <row r="652">
          <cell r="C652">
            <v>0</v>
          </cell>
          <cell r="D652">
            <v>0</v>
          </cell>
        </row>
        <row r="653">
          <cell r="C653">
            <v>0</v>
          </cell>
          <cell r="D653">
            <v>0</v>
          </cell>
        </row>
        <row r="654">
          <cell r="C654">
            <v>0</v>
          </cell>
          <cell r="D654">
            <v>0</v>
          </cell>
        </row>
        <row r="655">
          <cell r="C655">
            <v>0</v>
          </cell>
          <cell r="D655">
            <v>0</v>
          </cell>
        </row>
        <row r="656">
          <cell r="C656">
            <v>0</v>
          </cell>
          <cell r="D656">
            <v>0</v>
          </cell>
        </row>
        <row r="657">
          <cell r="C657">
            <v>0</v>
          </cell>
          <cell r="D657">
            <v>0</v>
          </cell>
        </row>
        <row r="658">
          <cell r="C658">
            <v>0</v>
          </cell>
          <cell r="D658">
            <v>0</v>
          </cell>
        </row>
        <row r="659">
          <cell r="C659">
            <v>0</v>
          </cell>
          <cell r="D659">
            <v>0</v>
          </cell>
        </row>
        <row r="660">
          <cell r="C660">
            <v>0</v>
          </cell>
          <cell r="D660">
            <v>0</v>
          </cell>
        </row>
        <row r="661">
          <cell r="C661">
            <v>0</v>
          </cell>
          <cell r="D661">
            <v>0</v>
          </cell>
        </row>
        <row r="662">
          <cell r="C662">
            <v>0</v>
          </cell>
          <cell r="D662">
            <v>0</v>
          </cell>
        </row>
        <row r="663">
          <cell r="C663">
            <v>0</v>
          </cell>
          <cell r="D663">
            <v>0</v>
          </cell>
        </row>
        <row r="664">
          <cell r="C664">
            <v>0</v>
          </cell>
          <cell r="D664">
            <v>0</v>
          </cell>
        </row>
        <row r="665">
          <cell r="C665">
            <v>0</v>
          </cell>
          <cell r="D665">
            <v>0</v>
          </cell>
        </row>
        <row r="666">
          <cell r="C666">
            <v>0</v>
          </cell>
          <cell r="D666">
            <v>0</v>
          </cell>
        </row>
        <row r="667">
          <cell r="C667">
            <v>0</v>
          </cell>
          <cell r="D667">
            <v>0</v>
          </cell>
        </row>
        <row r="668">
          <cell r="C668">
            <v>0</v>
          </cell>
          <cell r="D668">
            <v>0</v>
          </cell>
        </row>
        <row r="669">
          <cell r="C669">
            <v>0</v>
          </cell>
          <cell r="D669">
            <v>0</v>
          </cell>
        </row>
        <row r="670">
          <cell r="C670">
            <v>0</v>
          </cell>
          <cell r="D670">
            <v>0</v>
          </cell>
        </row>
        <row r="671">
          <cell r="C671">
            <v>0</v>
          </cell>
          <cell r="D671">
            <v>0</v>
          </cell>
        </row>
        <row r="672">
          <cell r="C672">
            <v>0</v>
          </cell>
          <cell r="D672">
            <v>0</v>
          </cell>
        </row>
        <row r="673">
          <cell r="C673">
            <v>0</v>
          </cell>
          <cell r="D673">
            <v>0</v>
          </cell>
        </row>
        <row r="674">
          <cell r="C674">
            <v>0</v>
          </cell>
          <cell r="D674">
            <v>0</v>
          </cell>
        </row>
        <row r="675">
          <cell r="C675">
            <v>0</v>
          </cell>
          <cell r="D675">
            <v>0</v>
          </cell>
        </row>
        <row r="676">
          <cell r="C676">
            <v>0</v>
          </cell>
          <cell r="D676">
            <v>0</v>
          </cell>
        </row>
        <row r="677">
          <cell r="C677">
            <v>0</v>
          </cell>
          <cell r="D677">
            <v>0</v>
          </cell>
        </row>
        <row r="678">
          <cell r="C678">
            <v>0</v>
          </cell>
          <cell r="D678">
            <v>0</v>
          </cell>
        </row>
        <row r="679">
          <cell r="C679">
            <v>0</v>
          </cell>
          <cell r="D679">
            <v>0</v>
          </cell>
        </row>
        <row r="680">
          <cell r="C680">
            <v>0</v>
          </cell>
          <cell r="D680">
            <v>0</v>
          </cell>
        </row>
        <row r="681">
          <cell r="C681">
            <v>0</v>
          </cell>
          <cell r="D681">
            <v>0</v>
          </cell>
        </row>
        <row r="682">
          <cell r="C682">
            <v>0</v>
          </cell>
          <cell r="D682">
            <v>0</v>
          </cell>
        </row>
        <row r="683">
          <cell r="C683">
            <v>0</v>
          </cell>
          <cell r="D683">
            <v>0</v>
          </cell>
        </row>
        <row r="684">
          <cell r="C684">
            <v>0</v>
          </cell>
          <cell r="D684">
            <v>0</v>
          </cell>
        </row>
        <row r="685">
          <cell r="C685">
            <v>0</v>
          </cell>
          <cell r="D685">
            <v>0</v>
          </cell>
        </row>
        <row r="686">
          <cell r="C686">
            <v>0</v>
          </cell>
          <cell r="D686">
            <v>0</v>
          </cell>
        </row>
        <row r="687">
          <cell r="C687">
            <v>0</v>
          </cell>
          <cell r="D687">
            <v>0</v>
          </cell>
        </row>
        <row r="688">
          <cell r="C688">
            <v>0</v>
          </cell>
          <cell r="D688">
            <v>0</v>
          </cell>
        </row>
        <row r="689">
          <cell r="C689">
            <v>0</v>
          </cell>
          <cell r="D689">
            <v>0</v>
          </cell>
        </row>
        <row r="690">
          <cell r="C690">
            <v>0</v>
          </cell>
          <cell r="D690">
            <v>0</v>
          </cell>
        </row>
        <row r="691">
          <cell r="C691">
            <v>0</v>
          </cell>
          <cell r="D691">
            <v>0</v>
          </cell>
        </row>
        <row r="692">
          <cell r="C692">
            <v>0</v>
          </cell>
          <cell r="D692">
            <v>0</v>
          </cell>
        </row>
        <row r="693">
          <cell r="C693">
            <v>0</v>
          </cell>
          <cell r="D693">
            <v>0</v>
          </cell>
        </row>
        <row r="694">
          <cell r="C694">
            <v>0</v>
          </cell>
          <cell r="D694">
            <v>0</v>
          </cell>
        </row>
        <row r="695">
          <cell r="C695">
            <v>0</v>
          </cell>
          <cell r="D695">
            <v>0</v>
          </cell>
        </row>
        <row r="696">
          <cell r="C696">
            <v>0</v>
          </cell>
          <cell r="D696">
            <v>0</v>
          </cell>
        </row>
        <row r="697">
          <cell r="C697">
            <v>0</v>
          </cell>
          <cell r="D697">
            <v>0</v>
          </cell>
        </row>
        <row r="698">
          <cell r="C698">
            <v>0</v>
          </cell>
          <cell r="D698">
            <v>0</v>
          </cell>
        </row>
        <row r="699">
          <cell r="C699">
            <v>0</v>
          </cell>
          <cell r="D699">
            <v>0</v>
          </cell>
        </row>
        <row r="700">
          <cell r="C700">
            <v>0</v>
          </cell>
          <cell r="D700">
            <v>0</v>
          </cell>
        </row>
        <row r="701">
          <cell r="C701">
            <v>0</v>
          </cell>
          <cell r="D701">
            <v>0</v>
          </cell>
        </row>
        <row r="702">
          <cell r="C702">
            <v>0</v>
          </cell>
          <cell r="D702">
            <v>0</v>
          </cell>
        </row>
        <row r="703">
          <cell r="C703">
            <v>0</v>
          </cell>
          <cell r="D703">
            <v>0</v>
          </cell>
        </row>
        <row r="704">
          <cell r="C704">
            <v>0</v>
          </cell>
          <cell r="D704">
            <v>0</v>
          </cell>
        </row>
        <row r="705">
          <cell r="C705">
            <v>0</v>
          </cell>
          <cell r="D705">
            <v>0</v>
          </cell>
        </row>
        <row r="706">
          <cell r="C706">
            <v>0</v>
          </cell>
          <cell r="D706">
            <v>0</v>
          </cell>
        </row>
        <row r="707">
          <cell r="C707">
            <v>0</v>
          </cell>
          <cell r="D707">
            <v>0</v>
          </cell>
        </row>
        <row r="708">
          <cell r="C708">
            <v>0</v>
          </cell>
          <cell r="D708">
            <v>0</v>
          </cell>
        </row>
        <row r="709">
          <cell r="C709">
            <v>0</v>
          </cell>
          <cell r="D709">
            <v>0</v>
          </cell>
        </row>
        <row r="710">
          <cell r="C710">
            <v>0</v>
          </cell>
          <cell r="D710">
            <v>0</v>
          </cell>
        </row>
        <row r="711">
          <cell r="C711">
            <v>0</v>
          </cell>
          <cell r="D711">
            <v>0</v>
          </cell>
        </row>
        <row r="712">
          <cell r="C712">
            <v>0</v>
          </cell>
          <cell r="D712">
            <v>0</v>
          </cell>
        </row>
        <row r="713">
          <cell r="C713">
            <v>0</v>
          </cell>
          <cell r="D713">
            <v>0</v>
          </cell>
        </row>
        <row r="714">
          <cell r="C714">
            <v>0</v>
          </cell>
          <cell r="D714">
            <v>0</v>
          </cell>
        </row>
        <row r="715">
          <cell r="C715">
            <v>0</v>
          </cell>
          <cell r="D715">
            <v>0</v>
          </cell>
        </row>
        <row r="716">
          <cell r="C716">
            <v>0</v>
          </cell>
          <cell r="D716">
            <v>0</v>
          </cell>
        </row>
        <row r="717">
          <cell r="C717">
            <v>0</v>
          </cell>
          <cell r="D717">
            <v>0</v>
          </cell>
        </row>
        <row r="718">
          <cell r="C718">
            <v>0</v>
          </cell>
          <cell r="D718">
            <v>0</v>
          </cell>
        </row>
        <row r="719">
          <cell r="C719">
            <v>0</v>
          </cell>
          <cell r="D719">
            <v>0</v>
          </cell>
        </row>
        <row r="720">
          <cell r="C720">
            <v>0</v>
          </cell>
          <cell r="D720">
            <v>0</v>
          </cell>
        </row>
        <row r="721">
          <cell r="C721">
            <v>0</v>
          </cell>
          <cell r="D721">
            <v>0</v>
          </cell>
        </row>
        <row r="722">
          <cell r="C722">
            <v>0</v>
          </cell>
          <cell r="D722">
            <v>0</v>
          </cell>
        </row>
        <row r="723">
          <cell r="C723">
            <v>0</v>
          </cell>
          <cell r="D723">
            <v>0</v>
          </cell>
        </row>
        <row r="724">
          <cell r="C724">
            <v>0</v>
          </cell>
          <cell r="D724">
            <v>0</v>
          </cell>
        </row>
        <row r="725">
          <cell r="C725">
            <v>0</v>
          </cell>
          <cell r="D725">
            <v>0</v>
          </cell>
        </row>
        <row r="726">
          <cell r="C726">
            <v>0</v>
          </cell>
          <cell r="D726">
            <v>0</v>
          </cell>
        </row>
        <row r="727">
          <cell r="C727">
            <v>0</v>
          </cell>
          <cell r="D727">
            <v>0</v>
          </cell>
        </row>
        <row r="728">
          <cell r="C728">
            <v>0</v>
          </cell>
          <cell r="D728">
            <v>0</v>
          </cell>
        </row>
        <row r="729">
          <cell r="C729">
            <v>0</v>
          </cell>
          <cell r="D729">
            <v>0</v>
          </cell>
        </row>
        <row r="730">
          <cell r="C730">
            <v>0</v>
          </cell>
          <cell r="D730">
            <v>0</v>
          </cell>
        </row>
        <row r="731">
          <cell r="C731">
            <v>0</v>
          </cell>
          <cell r="D731">
            <v>0</v>
          </cell>
        </row>
        <row r="732">
          <cell r="C732">
            <v>0</v>
          </cell>
          <cell r="D732">
            <v>0</v>
          </cell>
        </row>
        <row r="733">
          <cell r="C733">
            <v>0</v>
          </cell>
          <cell r="D733">
            <v>0</v>
          </cell>
        </row>
        <row r="734">
          <cell r="C734">
            <v>0</v>
          </cell>
          <cell r="D734">
            <v>0</v>
          </cell>
        </row>
        <row r="735">
          <cell r="C735">
            <v>0</v>
          </cell>
          <cell r="D735">
            <v>0</v>
          </cell>
        </row>
        <row r="736">
          <cell r="C736">
            <v>0</v>
          </cell>
          <cell r="D736">
            <v>0</v>
          </cell>
        </row>
        <row r="737">
          <cell r="C737">
            <v>0</v>
          </cell>
          <cell r="D737">
            <v>0</v>
          </cell>
        </row>
        <row r="738">
          <cell r="C738">
            <v>0</v>
          </cell>
          <cell r="D738">
            <v>0</v>
          </cell>
        </row>
        <row r="739">
          <cell r="C739">
            <v>0</v>
          </cell>
          <cell r="D739">
            <v>0</v>
          </cell>
        </row>
        <row r="740">
          <cell r="C740">
            <v>0</v>
          </cell>
          <cell r="D740">
            <v>0</v>
          </cell>
        </row>
        <row r="741">
          <cell r="C741">
            <v>0</v>
          </cell>
          <cell r="D741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>
        <row r="4">
          <cell r="A4">
            <v>16906</v>
          </cell>
        </row>
      </sheetData>
      <sheetData sheetId="85">
        <row r="4">
          <cell r="A4">
            <v>16906</v>
          </cell>
        </row>
      </sheetData>
      <sheetData sheetId="86">
        <row r="4">
          <cell r="A4">
            <v>16906</v>
          </cell>
        </row>
      </sheetData>
      <sheetData sheetId="87">
        <row r="5">
          <cell r="C5">
            <v>12576</v>
          </cell>
        </row>
      </sheetData>
      <sheetData sheetId="88"/>
      <sheetData sheetId="89">
        <row r="4">
          <cell r="A4">
            <v>16906</v>
          </cell>
        </row>
      </sheetData>
      <sheetData sheetId="90"/>
      <sheetData sheetId="91"/>
      <sheetData sheetId="92">
        <row r="5">
          <cell r="C5">
            <v>12576</v>
          </cell>
        </row>
      </sheetData>
      <sheetData sheetId="93">
        <row r="5">
          <cell r="C5">
            <v>12576</v>
          </cell>
        </row>
      </sheetData>
      <sheetData sheetId="94"/>
      <sheetData sheetId="95">
        <row r="4">
          <cell r="A4">
            <v>16906</v>
          </cell>
        </row>
      </sheetData>
      <sheetData sheetId="96">
        <row r="5">
          <cell r="C5">
            <v>12576</v>
          </cell>
        </row>
      </sheetData>
      <sheetData sheetId="97">
        <row r="4">
          <cell r="A4">
            <v>16906</v>
          </cell>
        </row>
      </sheetData>
      <sheetData sheetId="98">
        <row r="4">
          <cell r="A4">
            <v>16906</v>
          </cell>
        </row>
      </sheetData>
      <sheetData sheetId="99">
        <row r="5">
          <cell r="C5">
            <v>12576</v>
          </cell>
        </row>
      </sheetData>
      <sheetData sheetId="100"/>
      <sheetData sheetId="101"/>
      <sheetData sheetId="102"/>
      <sheetData sheetId="103">
        <row r="5">
          <cell r="C5">
            <v>12576</v>
          </cell>
        </row>
      </sheetData>
      <sheetData sheetId="104"/>
      <sheetData sheetId="105"/>
      <sheetData sheetId="106">
        <row r="4">
          <cell r="A4">
            <v>16906</v>
          </cell>
        </row>
      </sheetData>
      <sheetData sheetId="107">
        <row r="5">
          <cell r="C5">
            <v>12576</v>
          </cell>
        </row>
      </sheetData>
      <sheetData sheetId="108">
        <row r="4">
          <cell r="A4">
            <v>16906</v>
          </cell>
        </row>
      </sheetData>
      <sheetData sheetId="109"/>
      <sheetData sheetId="110"/>
      <sheetData sheetId="111">
        <row r="13">
          <cell r="C13" t="str">
            <v>ANTIGUA</v>
          </cell>
        </row>
      </sheetData>
      <sheetData sheetId="112"/>
      <sheetData sheetId="113"/>
      <sheetData sheetId="114"/>
      <sheetData sheetId="115"/>
      <sheetData sheetId="116">
        <row r="5">
          <cell r="C5">
            <v>12576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4">
          <cell r="A4">
            <v>16906</v>
          </cell>
        </row>
      </sheetData>
      <sheetData sheetId="160"/>
      <sheetData sheetId="161"/>
      <sheetData sheetId="162">
        <row r="15">
          <cell r="G15" t="str">
            <v>I37727</v>
          </cell>
        </row>
      </sheetData>
      <sheetData sheetId="163"/>
      <sheetData sheetId="164">
        <row r="4">
          <cell r="A4">
            <v>16906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5">
          <cell r="C5">
            <v>12576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2:H240"/>
  <sheetViews>
    <sheetView tabSelected="1" workbookViewId="0">
      <selection activeCell="G4" sqref="G4"/>
    </sheetView>
  </sheetViews>
  <sheetFormatPr baseColWidth="10" defaultRowHeight="13.2" x14ac:dyDescent="0.25"/>
  <cols>
    <col min="1" max="1" width="2" customWidth="1"/>
    <col min="2" max="2" width="7.6640625" hidden="1" customWidth="1"/>
    <col min="3" max="3" width="6.77734375" hidden="1" customWidth="1"/>
    <col min="4" max="4" width="76.77734375" customWidth="1"/>
    <col min="5" max="5" width="48.44140625" customWidth="1"/>
    <col min="6" max="6" width="13.109375" customWidth="1"/>
    <col min="7" max="7" width="17.77734375" customWidth="1"/>
    <col min="8" max="8" width="24.109375" customWidth="1"/>
  </cols>
  <sheetData>
    <row r="2" spans="2:8" ht="18.600000000000001" thickBot="1" x14ac:dyDescent="0.4">
      <c r="B2" s="1" t="s">
        <v>87</v>
      </c>
      <c r="D2" s="29" t="s">
        <v>318</v>
      </c>
      <c r="E2" s="29"/>
      <c r="F2" s="29"/>
      <c r="G2" s="29"/>
      <c r="H2" s="29"/>
    </row>
    <row r="3" spans="2:8" ht="31.8" thickBot="1" x14ac:dyDescent="0.35">
      <c r="B3" s="2" t="s">
        <v>12</v>
      </c>
      <c r="C3" s="2" t="s">
        <v>0</v>
      </c>
      <c r="D3" s="5" t="s">
        <v>325</v>
      </c>
      <c r="E3" s="27" t="s">
        <v>326</v>
      </c>
      <c r="F3" s="6" t="s">
        <v>310</v>
      </c>
      <c r="G3" s="6" t="s">
        <v>312</v>
      </c>
      <c r="H3" s="7" t="s">
        <v>85</v>
      </c>
    </row>
    <row r="4" spans="2:8" ht="15.6" x14ac:dyDescent="0.3">
      <c r="B4" t="s">
        <v>63</v>
      </c>
      <c r="C4" t="s">
        <v>64</v>
      </c>
      <c r="D4" s="12" t="s">
        <v>94</v>
      </c>
      <c r="E4" s="30"/>
      <c r="F4" s="13">
        <v>2</v>
      </c>
      <c r="G4" s="24"/>
      <c r="H4" s="14">
        <f>F4*G4</f>
        <v>0</v>
      </c>
    </row>
    <row r="5" spans="2:8" ht="15.6" x14ac:dyDescent="0.3">
      <c r="B5" t="s">
        <v>37</v>
      </c>
      <c r="C5" t="s">
        <v>38</v>
      </c>
      <c r="D5" s="15" t="s">
        <v>95</v>
      </c>
      <c r="E5" s="31"/>
      <c r="F5" s="11">
        <v>5</v>
      </c>
      <c r="G5" s="25"/>
      <c r="H5" s="16">
        <f>F5*G5</f>
        <v>0</v>
      </c>
    </row>
    <row r="6" spans="2:8" ht="15.6" x14ac:dyDescent="0.3">
      <c r="B6" t="s">
        <v>2</v>
      </c>
      <c r="C6" t="s">
        <v>3</v>
      </c>
      <c r="D6" s="15" t="s">
        <v>91</v>
      </c>
      <c r="E6" s="31"/>
      <c r="F6" s="11">
        <v>5</v>
      </c>
      <c r="G6" s="25"/>
      <c r="H6" s="16">
        <f t="shared" ref="H6:H69" si="0">F6*G6</f>
        <v>0</v>
      </c>
    </row>
    <row r="7" spans="2:8" ht="15.6" x14ac:dyDescent="0.3">
      <c r="B7" t="s">
        <v>86</v>
      </c>
      <c r="C7" t="s">
        <v>73</v>
      </c>
      <c r="D7" s="15" t="s">
        <v>96</v>
      </c>
      <c r="E7" s="31"/>
      <c r="F7" s="11">
        <v>1</v>
      </c>
      <c r="G7" s="25"/>
      <c r="H7" s="16">
        <f t="shared" si="0"/>
        <v>0</v>
      </c>
    </row>
    <row r="8" spans="2:8" ht="31.2" x14ac:dyDescent="0.3">
      <c r="B8" t="s">
        <v>57</v>
      </c>
      <c r="C8" s="4" t="s">
        <v>58</v>
      </c>
      <c r="D8" s="17" t="s">
        <v>308</v>
      </c>
      <c r="E8" s="32"/>
      <c r="F8" s="11">
        <v>200</v>
      </c>
      <c r="G8" s="25"/>
      <c r="H8" s="16">
        <f t="shared" si="0"/>
        <v>0</v>
      </c>
    </row>
    <row r="9" spans="2:8" ht="31.2" x14ac:dyDescent="0.3">
      <c r="C9" s="4"/>
      <c r="D9" s="17" t="s">
        <v>309</v>
      </c>
      <c r="E9" s="32"/>
      <c r="F9" s="11">
        <v>150</v>
      </c>
      <c r="G9" s="25"/>
      <c r="H9" s="16">
        <f t="shared" si="0"/>
        <v>0</v>
      </c>
    </row>
    <row r="10" spans="2:8" ht="15.6" x14ac:dyDescent="0.3">
      <c r="B10" t="s">
        <v>47</v>
      </c>
      <c r="C10" t="s">
        <v>48</v>
      </c>
      <c r="D10" s="15" t="s">
        <v>97</v>
      </c>
      <c r="E10" s="31"/>
      <c r="F10" s="11">
        <v>20</v>
      </c>
      <c r="G10" s="25"/>
      <c r="H10" s="16">
        <f t="shared" si="0"/>
        <v>0</v>
      </c>
    </row>
    <row r="11" spans="2:8" ht="15.6" x14ac:dyDescent="0.3">
      <c r="B11" t="s">
        <v>26</v>
      </c>
      <c r="C11" t="s">
        <v>4</v>
      </c>
      <c r="D11" s="15" t="s">
        <v>98</v>
      </c>
      <c r="E11" s="31"/>
      <c r="F11" s="11">
        <v>10</v>
      </c>
      <c r="G11" s="25"/>
      <c r="H11" s="16">
        <f t="shared" si="0"/>
        <v>0</v>
      </c>
    </row>
    <row r="12" spans="2:8" ht="15.6" x14ac:dyDescent="0.3">
      <c r="B12" t="s">
        <v>55</v>
      </c>
      <c r="C12" t="s">
        <v>56</v>
      </c>
      <c r="D12" s="15" t="s">
        <v>99</v>
      </c>
      <c r="E12" s="31"/>
      <c r="F12" s="11">
        <v>2</v>
      </c>
      <c r="G12" s="25"/>
      <c r="H12" s="16">
        <f t="shared" si="0"/>
        <v>0</v>
      </c>
    </row>
    <row r="13" spans="2:8" ht="15.6" x14ac:dyDescent="0.3">
      <c r="B13" t="s">
        <v>69</v>
      </c>
      <c r="C13" t="s">
        <v>70</v>
      </c>
      <c r="D13" s="15" t="s">
        <v>100</v>
      </c>
      <c r="E13" s="31"/>
      <c r="F13" s="11">
        <v>10</v>
      </c>
      <c r="G13" s="25"/>
      <c r="H13" s="16">
        <f t="shared" si="0"/>
        <v>0</v>
      </c>
    </row>
    <row r="14" spans="2:8" ht="15.6" x14ac:dyDescent="0.3">
      <c r="B14" t="s">
        <v>24</v>
      </c>
      <c r="C14" t="s">
        <v>25</v>
      </c>
      <c r="D14" s="15" t="s">
        <v>101</v>
      </c>
      <c r="E14" s="31"/>
      <c r="F14" s="11">
        <v>10</v>
      </c>
      <c r="G14" s="25"/>
      <c r="H14" s="16">
        <f t="shared" si="0"/>
        <v>0</v>
      </c>
    </row>
    <row r="15" spans="2:8" ht="15.6" x14ac:dyDescent="0.3">
      <c r="B15" t="s">
        <v>65</v>
      </c>
      <c r="C15" t="s">
        <v>66</v>
      </c>
      <c r="D15" s="15" t="s">
        <v>102</v>
      </c>
      <c r="E15" s="31"/>
      <c r="F15" s="11">
        <v>10</v>
      </c>
      <c r="G15" s="25"/>
      <c r="H15" s="16">
        <f t="shared" si="0"/>
        <v>0</v>
      </c>
    </row>
    <row r="16" spans="2:8" ht="15.6" x14ac:dyDescent="0.3">
      <c r="B16" t="s">
        <v>52</v>
      </c>
      <c r="C16" t="s">
        <v>53</v>
      </c>
      <c r="D16" s="15" t="s">
        <v>103</v>
      </c>
      <c r="E16" s="31"/>
      <c r="F16" s="11">
        <v>1</v>
      </c>
      <c r="G16" s="25"/>
      <c r="H16" s="16">
        <f t="shared" si="0"/>
        <v>0</v>
      </c>
    </row>
    <row r="17" spans="2:8" ht="15.6" x14ac:dyDescent="0.3">
      <c r="B17" t="s">
        <v>39</v>
      </c>
      <c r="C17" t="s">
        <v>40</v>
      </c>
      <c r="D17" s="15" t="s">
        <v>104</v>
      </c>
      <c r="E17" s="31"/>
      <c r="F17" s="11">
        <v>20</v>
      </c>
      <c r="G17" s="25"/>
      <c r="H17" s="16">
        <f t="shared" si="0"/>
        <v>0</v>
      </c>
    </row>
    <row r="18" spans="2:8" ht="15.6" x14ac:dyDescent="0.3">
      <c r="B18" t="s">
        <v>16</v>
      </c>
      <c r="C18" t="s">
        <v>5</v>
      </c>
      <c r="D18" s="15" t="s">
        <v>105</v>
      </c>
      <c r="E18" s="31"/>
      <c r="F18" s="11">
        <v>5</v>
      </c>
      <c r="G18" s="25"/>
      <c r="H18" s="16">
        <f t="shared" si="0"/>
        <v>0</v>
      </c>
    </row>
    <row r="19" spans="2:8" ht="15.6" x14ac:dyDescent="0.3">
      <c r="B19" t="s">
        <v>43</v>
      </c>
      <c r="C19" t="s">
        <v>44</v>
      </c>
      <c r="D19" s="15" t="s">
        <v>106</v>
      </c>
      <c r="E19" s="31"/>
      <c r="F19" s="11">
        <v>20</v>
      </c>
      <c r="G19" s="25"/>
      <c r="H19" s="16">
        <f t="shared" si="0"/>
        <v>0</v>
      </c>
    </row>
    <row r="20" spans="2:8" ht="15.6" x14ac:dyDescent="0.3">
      <c r="B20" t="s">
        <v>31</v>
      </c>
      <c r="C20" t="s">
        <v>32</v>
      </c>
      <c r="D20" s="15" t="s">
        <v>107</v>
      </c>
      <c r="E20" s="31"/>
      <c r="F20" s="11">
        <v>1</v>
      </c>
      <c r="G20" s="25"/>
      <c r="H20" s="16">
        <f t="shared" si="0"/>
        <v>0</v>
      </c>
    </row>
    <row r="21" spans="2:8" ht="15.6" x14ac:dyDescent="0.3">
      <c r="B21" t="s">
        <v>79</v>
      </c>
      <c r="C21" t="s">
        <v>80</v>
      </c>
      <c r="D21" s="15" t="s">
        <v>108</v>
      </c>
      <c r="E21" s="31"/>
      <c r="F21" s="11">
        <v>60</v>
      </c>
      <c r="G21" s="25"/>
      <c r="H21" s="16">
        <f t="shared" si="0"/>
        <v>0</v>
      </c>
    </row>
    <row r="22" spans="2:8" ht="15.6" x14ac:dyDescent="0.3">
      <c r="B22" t="s">
        <v>74</v>
      </c>
      <c r="C22" t="s">
        <v>75</v>
      </c>
      <c r="D22" s="15" t="s">
        <v>109</v>
      </c>
      <c r="E22" s="31"/>
      <c r="F22" s="11">
        <v>5</v>
      </c>
      <c r="G22" s="25"/>
      <c r="H22" s="16">
        <f t="shared" si="0"/>
        <v>0</v>
      </c>
    </row>
    <row r="23" spans="2:8" ht="15.6" x14ac:dyDescent="0.3">
      <c r="B23" t="s">
        <v>35</v>
      </c>
      <c r="C23" t="s">
        <v>36</v>
      </c>
      <c r="D23" s="15" t="s">
        <v>110</v>
      </c>
      <c r="E23" s="31"/>
      <c r="F23" s="11">
        <v>5</v>
      </c>
      <c r="G23" s="25"/>
      <c r="H23" s="16">
        <f t="shared" si="0"/>
        <v>0</v>
      </c>
    </row>
    <row r="24" spans="2:8" ht="15.6" x14ac:dyDescent="0.3">
      <c r="B24" t="s">
        <v>17</v>
      </c>
      <c r="C24" t="s">
        <v>18</v>
      </c>
      <c r="D24" s="15" t="s">
        <v>111</v>
      </c>
      <c r="E24" s="31"/>
      <c r="F24" s="11">
        <v>10</v>
      </c>
      <c r="G24" s="25"/>
      <c r="H24" s="16">
        <f t="shared" si="0"/>
        <v>0</v>
      </c>
    </row>
    <row r="25" spans="2:8" ht="15.6" x14ac:dyDescent="0.3">
      <c r="B25" t="s">
        <v>6</v>
      </c>
      <c r="C25" t="s">
        <v>7</v>
      </c>
      <c r="D25" s="15" t="s">
        <v>92</v>
      </c>
      <c r="E25" s="31"/>
      <c r="F25" s="11">
        <v>20</v>
      </c>
      <c r="G25" s="25"/>
      <c r="H25" s="16">
        <f t="shared" si="0"/>
        <v>0</v>
      </c>
    </row>
    <row r="26" spans="2:8" ht="15.6" x14ac:dyDescent="0.3">
      <c r="B26" t="s">
        <v>45</v>
      </c>
      <c r="C26" t="s">
        <v>46</v>
      </c>
      <c r="D26" s="15" t="s">
        <v>112</v>
      </c>
      <c r="E26" s="31"/>
      <c r="F26" s="11">
        <v>20</v>
      </c>
      <c r="G26" s="25"/>
      <c r="H26" s="16">
        <f t="shared" si="0"/>
        <v>0</v>
      </c>
    </row>
    <row r="27" spans="2:8" ht="15.6" x14ac:dyDescent="0.3">
      <c r="B27" t="s">
        <v>81</v>
      </c>
      <c r="C27" t="s">
        <v>82</v>
      </c>
      <c r="D27" s="15" t="s">
        <v>113</v>
      </c>
      <c r="E27" s="31"/>
      <c r="F27" s="11">
        <v>5</v>
      </c>
      <c r="G27" s="25"/>
      <c r="H27" s="16">
        <f t="shared" si="0"/>
        <v>0</v>
      </c>
    </row>
    <row r="28" spans="2:8" ht="15.6" x14ac:dyDescent="0.3">
      <c r="B28" t="s">
        <v>61</v>
      </c>
      <c r="C28" t="s">
        <v>62</v>
      </c>
      <c r="D28" s="15" t="s">
        <v>114</v>
      </c>
      <c r="E28" s="31"/>
      <c r="F28" s="11">
        <v>5</v>
      </c>
      <c r="G28" s="25"/>
      <c r="H28" s="16">
        <f t="shared" si="0"/>
        <v>0</v>
      </c>
    </row>
    <row r="29" spans="2:8" ht="15.6" x14ac:dyDescent="0.3">
      <c r="B29" t="s">
        <v>67</v>
      </c>
      <c r="C29" t="s">
        <v>68</v>
      </c>
      <c r="D29" s="15" t="s">
        <v>115</v>
      </c>
      <c r="E29" s="31"/>
      <c r="F29" s="11">
        <v>5</v>
      </c>
      <c r="G29" s="25"/>
      <c r="H29" s="16">
        <f t="shared" si="0"/>
        <v>0</v>
      </c>
    </row>
    <row r="30" spans="2:8" ht="31.2" x14ac:dyDescent="0.3">
      <c r="B30" t="s">
        <v>22</v>
      </c>
      <c r="C30" t="s">
        <v>23</v>
      </c>
      <c r="D30" s="17" t="s">
        <v>131</v>
      </c>
      <c r="E30" s="32"/>
      <c r="F30" s="11">
        <v>5</v>
      </c>
      <c r="G30" s="25"/>
      <c r="H30" s="16">
        <f t="shared" si="0"/>
        <v>0</v>
      </c>
    </row>
    <row r="31" spans="2:8" ht="31.2" x14ac:dyDescent="0.3">
      <c r="B31" t="s">
        <v>76</v>
      </c>
      <c r="C31" t="s">
        <v>77</v>
      </c>
      <c r="D31" s="17" t="s">
        <v>132</v>
      </c>
      <c r="E31" s="32"/>
      <c r="F31" s="11">
        <v>10</v>
      </c>
      <c r="G31" s="25"/>
      <c r="H31" s="16">
        <f t="shared" si="0"/>
        <v>0</v>
      </c>
    </row>
    <row r="32" spans="2:8" ht="15.6" x14ac:dyDescent="0.3">
      <c r="B32" t="s">
        <v>83</v>
      </c>
      <c r="C32" t="s">
        <v>84</v>
      </c>
      <c r="D32" s="15" t="s">
        <v>116</v>
      </c>
      <c r="E32" s="31"/>
      <c r="F32" s="11">
        <v>10</v>
      </c>
      <c r="G32" s="25"/>
      <c r="H32" s="16">
        <f t="shared" si="0"/>
        <v>0</v>
      </c>
    </row>
    <row r="33" spans="2:8" ht="15.6" x14ac:dyDescent="0.3">
      <c r="B33" t="s">
        <v>19</v>
      </c>
      <c r="C33" t="s">
        <v>20</v>
      </c>
      <c r="D33" s="15" t="s">
        <v>117</v>
      </c>
      <c r="E33" s="31"/>
      <c r="F33" s="11">
        <v>10</v>
      </c>
      <c r="G33" s="25"/>
      <c r="H33" s="16">
        <f t="shared" si="0"/>
        <v>0</v>
      </c>
    </row>
    <row r="34" spans="2:8" ht="15.6" x14ac:dyDescent="0.3">
      <c r="B34" t="s">
        <v>14</v>
      </c>
      <c r="C34" t="s">
        <v>15</v>
      </c>
      <c r="D34" s="15" t="s">
        <v>118</v>
      </c>
      <c r="E34" s="31"/>
      <c r="F34" s="11">
        <v>15</v>
      </c>
      <c r="G34" s="25"/>
      <c r="H34" s="16">
        <f t="shared" si="0"/>
        <v>0</v>
      </c>
    </row>
    <row r="35" spans="2:8" ht="15.6" x14ac:dyDescent="0.3">
      <c r="B35" t="s">
        <v>29</v>
      </c>
      <c r="C35" t="s">
        <v>8</v>
      </c>
      <c r="D35" s="15" t="s">
        <v>119</v>
      </c>
      <c r="E35" s="31"/>
      <c r="F35" s="11">
        <v>10</v>
      </c>
      <c r="G35" s="25"/>
      <c r="H35" s="16">
        <f t="shared" si="0"/>
        <v>0</v>
      </c>
    </row>
    <row r="36" spans="2:8" ht="15.6" x14ac:dyDescent="0.3">
      <c r="B36" t="s">
        <v>29</v>
      </c>
      <c r="C36" t="s">
        <v>9</v>
      </c>
      <c r="D36" s="15" t="s">
        <v>120</v>
      </c>
      <c r="E36" s="31"/>
      <c r="F36" s="11">
        <v>10</v>
      </c>
      <c r="G36" s="25"/>
      <c r="H36" s="16">
        <f t="shared" si="0"/>
        <v>0</v>
      </c>
    </row>
    <row r="37" spans="2:8" ht="15.6" x14ac:dyDescent="0.3">
      <c r="B37" t="s">
        <v>28</v>
      </c>
      <c r="C37" t="s">
        <v>10</v>
      </c>
      <c r="D37" s="15" t="s">
        <v>121</v>
      </c>
      <c r="E37" s="31"/>
      <c r="F37" s="11">
        <v>20</v>
      </c>
      <c r="G37" s="25"/>
      <c r="H37" s="16">
        <f t="shared" si="0"/>
        <v>0</v>
      </c>
    </row>
    <row r="38" spans="2:8" ht="15.6" x14ac:dyDescent="0.3">
      <c r="B38" t="s">
        <v>27</v>
      </c>
      <c r="C38" t="s">
        <v>11</v>
      </c>
      <c r="D38" s="15" t="s">
        <v>122</v>
      </c>
      <c r="E38" s="31"/>
      <c r="F38" s="11">
        <v>10</v>
      </c>
      <c r="G38" s="25"/>
      <c r="H38" s="16">
        <f t="shared" si="0"/>
        <v>0</v>
      </c>
    </row>
    <row r="39" spans="2:8" ht="15.6" x14ac:dyDescent="0.3">
      <c r="B39" t="s">
        <v>13</v>
      </c>
      <c r="C39" t="s">
        <v>49</v>
      </c>
      <c r="D39" s="15" t="s">
        <v>123</v>
      </c>
      <c r="E39" s="31"/>
      <c r="F39" s="11">
        <v>5</v>
      </c>
      <c r="G39" s="25"/>
      <c r="H39" s="16">
        <f t="shared" si="0"/>
        <v>0</v>
      </c>
    </row>
    <row r="40" spans="2:8" ht="15.6" x14ac:dyDescent="0.3">
      <c r="B40" t="s">
        <v>71</v>
      </c>
      <c r="C40" t="s">
        <v>72</v>
      </c>
      <c r="D40" s="15" t="s">
        <v>124</v>
      </c>
      <c r="E40" s="31"/>
      <c r="F40" s="11">
        <v>3</v>
      </c>
      <c r="G40" s="25"/>
      <c r="H40" s="16">
        <f t="shared" si="0"/>
        <v>0</v>
      </c>
    </row>
    <row r="41" spans="2:8" ht="15.6" x14ac:dyDescent="0.3">
      <c r="B41" t="s">
        <v>50</v>
      </c>
      <c r="C41" t="s">
        <v>51</v>
      </c>
      <c r="D41" s="15" t="s">
        <v>125</v>
      </c>
      <c r="E41" s="31"/>
      <c r="F41" s="11">
        <v>5</v>
      </c>
      <c r="G41" s="25"/>
      <c r="H41" s="16">
        <f t="shared" si="0"/>
        <v>0</v>
      </c>
    </row>
    <row r="42" spans="2:8" ht="15.6" x14ac:dyDescent="0.3">
      <c r="B42" t="s">
        <v>78</v>
      </c>
      <c r="C42" s="3">
        <v>4504704</v>
      </c>
      <c r="D42" s="15" t="s">
        <v>126</v>
      </c>
      <c r="E42" s="31"/>
      <c r="F42" s="11">
        <v>5</v>
      </c>
      <c r="G42" s="25"/>
      <c r="H42" s="16">
        <f t="shared" si="0"/>
        <v>0</v>
      </c>
    </row>
    <row r="43" spans="2:8" ht="15.6" x14ac:dyDescent="0.3">
      <c r="B43" t="s">
        <v>21</v>
      </c>
      <c r="C43" t="s">
        <v>1</v>
      </c>
      <c r="D43" s="15" t="s">
        <v>127</v>
      </c>
      <c r="E43" s="31"/>
      <c r="F43" s="11">
        <v>5</v>
      </c>
      <c r="G43" s="25"/>
      <c r="H43" s="16">
        <f t="shared" si="0"/>
        <v>0</v>
      </c>
    </row>
    <row r="44" spans="2:8" ht="15.6" x14ac:dyDescent="0.3">
      <c r="B44" t="s">
        <v>59</v>
      </c>
      <c r="C44" t="s">
        <v>60</v>
      </c>
      <c r="D44" s="15" t="s">
        <v>128</v>
      </c>
      <c r="E44" s="31"/>
      <c r="F44" s="11">
        <v>3</v>
      </c>
      <c r="G44" s="25"/>
      <c r="H44" s="16">
        <f t="shared" si="0"/>
        <v>0</v>
      </c>
    </row>
    <row r="45" spans="2:8" ht="15.6" x14ac:dyDescent="0.3">
      <c r="B45" t="s">
        <v>30</v>
      </c>
      <c r="C45" t="s">
        <v>54</v>
      </c>
      <c r="D45" s="15" t="s">
        <v>129</v>
      </c>
      <c r="E45" s="31"/>
      <c r="F45" s="11">
        <v>5</v>
      </c>
      <c r="G45" s="25"/>
      <c r="H45" s="16">
        <f t="shared" si="0"/>
        <v>0</v>
      </c>
    </row>
    <row r="46" spans="2:8" ht="15.6" x14ac:dyDescent="0.3">
      <c r="B46" t="s">
        <v>41</v>
      </c>
      <c r="C46" t="s">
        <v>42</v>
      </c>
      <c r="D46" s="15" t="s">
        <v>130</v>
      </c>
      <c r="E46" s="31"/>
      <c r="F46" s="11">
        <v>2</v>
      </c>
      <c r="G46" s="25"/>
      <c r="H46" s="16">
        <f t="shared" si="0"/>
        <v>0</v>
      </c>
    </row>
    <row r="47" spans="2:8" ht="15.6" x14ac:dyDescent="0.3">
      <c r="B47" t="s">
        <v>33</v>
      </c>
      <c r="C47" t="s">
        <v>34</v>
      </c>
      <c r="D47" s="15" t="s">
        <v>311</v>
      </c>
      <c r="E47" s="31"/>
      <c r="F47" s="11">
        <v>5</v>
      </c>
      <c r="G47" s="25"/>
      <c r="H47" s="16">
        <f t="shared" si="0"/>
        <v>0</v>
      </c>
    </row>
    <row r="48" spans="2:8" ht="15.6" x14ac:dyDescent="0.3">
      <c r="D48" s="21" t="s">
        <v>133</v>
      </c>
      <c r="E48" s="33"/>
      <c r="F48" s="11">
        <v>30</v>
      </c>
      <c r="G48" s="25"/>
      <c r="H48" s="16">
        <f t="shared" si="0"/>
        <v>0</v>
      </c>
    </row>
    <row r="49" spans="4:8" ht="15.6" x14ac:dyDescent="0.3">
      <c r="D49" s="21" t="s">
        <v>134</v>
      </c>
      <c r="E49" s="33"/>
      <c r="F49" s="11">
        <v>10</v>
      </c>
      <c r="G49" s="25"/>
      <c r="H49" s="16">
        <f>F49*G49</f>
        <v>0</v>
      </c>
    </row>
    <row r="50" spans="4:8" ht="15.6" x14ac:dyDescent="0.3">
      <c r="D50" s="21" t="s">
        <v>135</v>
      </c>
      <c r="E50" s="33"/>
      <c r="F50" s="11">
        <v>5</v>
      </c>
      <c r="G50" s="25"/>
      <c r="H50" s="16">
        <f t="shared" si="0"/>
        <v>0</v>
      </c>
    </row>
    <row r="51" spans="4:8" ht="15.6" x14ac:dyDescent="0.3">
      <c r="D51" s="21" t="s">
        <v>136</v>
      </c>
      <c r="E51" s="33"/>
      <c r="F51" s="11">
        <v>5</v>
      </c>
      <c r="G51" s="25"/>
      <c r="H51" s="16">
        <f t="shared" si="0"/>
        <v>0</v>
      </c>
    </row>
    <row r="52" spans="4:8" ht="15.6" x14ac:dyDescent="0.3">
      <c r="D52" s="21" t="s">
        <v>137</v>
      </c>
      <c r="E52" s="33"/>
      <c r="F52" s="11">
        <v>5</v>
      </c>
      <c r="G52" s="25"/>
      <c r="H52" s="16">
        <f t="shared" si="0"/>
        <v>0</v>
      </c>
    </row>
    <row r="53" spans="4:8" ht="15.6" x14ac:dyDescent="0.3">
      <c r="D53" s="21" t="s">
        <v>138</v>
      </c>
      <c r="E53" s="33"/>
      <c r="F53" s="11">
        <v>25</v>
      </c>
      <c r="G53" s="25"/>
      <c r="H53" s="16">
        <f t="shared" si="0"/>
        <v>0</v>
      </c>
    </row>
    <row r="54" spans="4:8" ht="15.6" x14ac:dyDescent="0.3">
      <c r="D54" s="21" t="s">
        <v>139</v>
      </c>
      <c r="E54" s="33"/>
      <c r="F54" s="11">
        <v>10</v>
      </c>
      <c r="G54" s="25"/>
      <c r="H54" s="16">
        <f t="shared" si="0"/>
        <v>0</v>
      </c>
    </row>
    <row r="55" spans="4:8" ht="15.6" x14ac:dyDescent="0.3">
      <c r="D55" s="21" t="s">
        <v>93</v>
      </c>
      <c r="E55" s="33"/>
      <c r="F55" s="11">
        <v>5</v>
      </c>
      <c r="G55" s="25"/>
      <c r="H55" s="16">
        <f t="shared" si="0"/>
        <v>0</v>
      </c>
    </row>
    <row r="56" spans="4:8" ht="15.6" x14ac:dyDescent="0.3">
      <c r="D56" s="21" t="s">
        <v>140</v>
      </c>
      <c r="E56" s="33"/>
      <c r="F56" s="11">
        <v>5</v>
      </c>
      <c r="G56" s="25"/>
      <c r="H56" s="16">
        <f t="shared" si="0"/>
        <v>0</v>
      </c>
    </row>
    <row r="57" spans="4:8" ht="15.6" x14ac:dyDescent="0.3">
      <c r="D57" s="21" t="s">
        <v>141</v>
      </c>
      <c r="E57" s="33"/>
      <c r="F57" s="11">
        <v>35</v>
      </c>
      <c r="G57" s="25"/>
      <c r="H57" s="16">
        <f t="shared" si="0"/>
        <v>0</v>
      </c>
    </row>
    <row r="58" spans="4:8" ht="15.6" x14ac:dyDescent="0.3">
      <c r="D58" s="21" t="s">
        <v>142</v>
      </c>
      <c r="E58" s="33"/>
      <c r="F58" s="11">
        <v>40</v>
      </c>
      <c r="G58" s="25"/>
      <c r="H58" s="16">
        <f t="shared" si="0"/>
        <v>0</v>
      </c>
    </row>
    <row r="59" spans="4:8" ht="15.6" x14ac:dyDescent="0.3">
      <c r="D59" s="21" t="s">
        <v>143</v>
      </c>
      <c r="E59" s="33"/>
      <c r="F59" s="11">
        <v>5</v>
      </c>
      <c r="G59" s="25"/>
      <c r="H59" s="16">
        <f t="shared" si="0"/>
        <v>0</v>
      </c>
    </row>
    <row r="60" spans="4:8" ht="15.6" x14ac:dyDescent="0.3">
      <c r="D60" s="21" t="s">
        <v>144</v>
      </c>
      <c r="E60" s="33"/>
      <c r="F60" s="11">
        <v>5</v>
      </c>
      <c r="G60" s="25"/>
      <c r="H60" s="16">
        <f t="shared" si="0"/>
        <v>0</v>
      </c>
    </row>
    <row r="61" spans="4:8" ht="15.6" x14ac:dyDescent="0.3">
      <c r="D61" s="21" t="s">
        <v>145</v>
      </c>
      <c r="E61" s="33"/>
      <c r="F61" s="11">
        <v>5</v>
      </c>
      <c r="G61" s="25"/>
      <c r="H61" s="16">
        <f t="shared" si="0"/>
        <v>0</v>
      </c>
    </row>
    <row r="62" spans="4:8" ht="15.6" x14ac:dyDescent="0.3">
      <c r="D62" s="21" t="s">
        <v>146</v>
      </c>
      <c r="E62" s="33"/>
      <c r="F62" s="11">
        <v>2</v>
      </c>
      <c r="G62" s="25"/>
      <c r="H62" s="16">
        <f t="shared" si="0"/>
        <v>0</v>
      </c>
    </row>
    <row r="63" spans="4:8" ht="15.6" x14ac:dyDescent="0.3">
      <c r="D63" s="21" t="s">
        <v>147</v>
      </c>
      <c r="E63" s="33"/>
      <c r="F63" s="11">
        <v>10</v>
      </c>
      <c r="G63" s="25"/>
      <c r="H63" s="16">
        <f t="shared" si="0"/>
        <v>0</v>
      </c>
    </row>
    <row r="64" spans="4:8" ht="15.6" x14ac:dyDescent="0.3">
      <c r="D64" s="21" t="s">
        <v>148</v>
      </c>
      <c r="E64" s="33"/>
      <c r="F64" s="11">
        <v>15</v>
      </c>
      <c r="G64" s="25"/>
      <c r="H64" s="16">
        <f t="shared" si="0"/>
        <v>0</v>
      </c>
    </row>
    <row r="65" spans="4:8" ht="15.6" x14ac:dyDescent="0.3">
      <c r="D65" s="21" t="s">
        <v>149</v>
      </c>
      <c r="E65" s="33"/>
      <c r="F65" s="11">
        <v>10</v>
      </c>
      <c r="G65" s="25"/>
      <c r="H65" s="16">
        <f t="shared" si="0"/>
        <v>0</v>
      </c>
    </row>
    <row r="66" spans="4:8" ht="15.6" x14ac:dyDescent="0.3">
      <c r="D66" s="21" t="s">
        <v>150</v>
      </c>
      <c r="E66" s="33"/>
      <c r="F66" s="11">
        <v>5</v>
      </c>
      <c r="G66" s="25"/>
      <c r="H66" s="16">
        <f t="shared" si="0"/>
        <v>0</v>
      </c>
    </row>
    <row r="67" spans="4:8" ht="15.6" x14ac:dyDescent="0.3">
      <c r="D67" s="21" t="s">
        <v>151</v>
      </c>
      <c r="E67" s="33"/>
      <c r="F67" s="11">
        <v>2</v>
      </c>
      <c r="G67" s="25"/>
      <c r="H67" s="16">
        <f t="shared" si="0"/>
        <v>0</v>
      </c>
    </row>
    <row r="68" spans="4:8" ht="15.6" x14ac:dyDescent="0.3">
      <c r="D68" s="21" t="s">
        <v>152</v>
      </c>
      <c r="E68" s="33"/>
      <c r="F68" s="11">
        <v>10</v>
      </c>
      <c r="G68" s="25"/>
      <c r="H68" s="16">
        <f t="shared" si="0"/>
        <v>0</v>
      </c>
    </row>
    <row r="69" spans="4:8" ht="15.6" x14ac:dyDescent="0.3">
      <c r="D69" s="21" t="s">
        <v>153</v>
      </c>
      <c r="E69" s="33"/>
      <c r="F69" s="11">
        <v>10</v>
      </c>
      <c r="G69" s="25"/>
      <c r="H69" s="16">
        <f t="shared" si="0"/>
        <v>0</v>
      </c>
    </row>
    <row r="70" spans="4:8" ht="15.6" x14ac:dyDescent="0.3">
      <c r="D70" s="21" t="s">
        <v>154</v>
      </c>
      <c r="E70" s="33"/>
      <c r="F70" s="11">
        <v>5</v>
      </c>
      <c r="G70" s="25"/>
      <c r="H70" s="16">
        <f t="shared" ref="H70:H133" si="1">F70*G70</f>
        <v>0</v>
      </c>
    </row>
    <row r="71" spans="4:8" ht="15.6" x14ac:dyDescent="0.3">
      <c r="D71" s="21" t="s">
        <v>155</v>
      </c>
      <c r="E71" s="33"/>
      <c r="F71" s="11">
        <v>20</v>
      </c>
      <c r="G71" s="25"/>
      <c r="H71" s="16">
        <f t="shared" si="1"/>
        <v>0</v>
      </c>
    </row>
    <row r="72" spans="4:8" ht="15.6" x14ac:dyDescent="0.3">
      <c r="D72" s="21" t="s">
        <v>156</v>
      </c>
      <c r="E72" s="33"/>
      <c r="F72" s="11">
        <v>10</v>
      </c>
      <c r="G72" s="25"/>
      <c r="H72" s="16">
        <f t="shared" si="1"/>
        <v>0</v>
      </c>
    </row>
    <row r="73" spans="4:8" ht="15.6" x14ac:dyDescent="0.3">
      <c r="D73" s="21" t="s">
        <v>157</v>
      </c>
      <c r="E73" s="33"/>
      <c r="F73" s="11">
        <v>10</v>
      </c>
      <c r="G73" s="25"/>
      <c r="H73" s="16">
        <f t="shared" si="1"/>
        <v>0</v>
      </c>
    </row>
    <row r="74" spans="4:8" ht="15.6" x14ac:dyDescent="0.3">
      <c r="D74" s="21" t="s">
        <v>158</v>
      </c>
      <c r="E74" s="33"/>
      <c r="F74" s="11">
        <v>20</v>
      </c>
      <c r="G74" s="25"/>
      <c r="H74" s="16">
        <f t="shared" si="1"/>
        <v>0</v>
      </c>
    </row>
    <row r="75" spans="4:8" ht="15.6" x14ac:dyDescent="0.3">
      <c r="D75" s="21" t="s">
        <v>159</v>
      </c>
      <c r="E75" s="33"/>
      <c r="F75" s="11">
        <v>5</v>
      </c>
      <c r="G75" s="25"/>
      <c r="H75" s="16">
        <f t="shared" si="1"/>
        <v>0</v>
      </c>
    </row>
    <row r="76" spans="4:8" ht="15.6" x14ac:dyDescent="0.3">
      <c r="D76" s="21" t="s">
        <v>160</v>
      </c>
      <c r="E76" s="33"/>
      <c r="F76" s="11">
        <v>10</v>
      </c>
      <c r="G76" s="25"/>
      <c r="H76" s="16">
        <f t="shared" si="1"/>
        <v>0</v>
      </c>
    </row>
    <row r="77" spans="4:8" ht="15.6" x14ac:dyDescent="0.3">
      <c r="D77" s="21" t="s">
        <v>161</v>
      </c>
      <c r="E77" s="33"/>
      <c r="F77" s="11">
        <v>5</v>
      </c>
      <c r="G77" s="25"/>
      <c r="H77" s="16">
        <f t="shared" si="1"/>
        <v>0</v>
      </c>
    </row>
    <row r="78" spans="4:8" ht="15.6" x14ac:dyDescent="0.3">
      <c r="D78" s="21" t="s">
        <v>162</v>
      </c>
      <c r="E78" s="33"/>
      <c r="F78" s="11">
        <v>5</v>
      </c>
      <c r="G78" s="25"/>
      <c r="H78" s="16">
        <f t="shared" si="1"/>
        <v>0</v>
      </c>
    </row>
    <row r="79" spans="4:8" ht="15.6" x14ac:dyDescent="0.3">
      <c r="D79" s="21" t="s">
        <v>163</v>
      </c>
      <c r="E79" s="33"/>
      <c r="F79" s="11">
        <v>5</v>
      </c>
      <c r="G79" s="25"/>
      <c r="H79" s="16">
        <f t="shared" si="1"/>
        <v>0</v>
      </c>
    </row>
    <row r="80" spans="4:8" ht="15.6" x14ac:dyDescent="0.3">
      <c r="D80" s="21" t="s">
        <v>164</v>
      </c>
      <c r="E80" s="33"/>
      <c r="F80" s="11">
        <v>5</v>
      </c>
      <c r="G80" s="25"/>
      <c r="H80" s="16">
        <f t="shared" si="1"/>
        <v>0</v>
      </c>
    </row>
    <row r="81" spans="4:8" ht="15.6" x14ac:dyDescent="0.3">
      <c r="D81" s="22" t="s">
        <v>165</v>
      </c>
      <c r="E81" s="34"/>
      <c r="F81" s="11">
        <v>10</v>
      </c>
      <c r="G81" s="25"/>
      <c r="H81" s="16">
        <f t="shared" si="1"/>
        <v>0</v>
      </c>
    </row>
    <row r="82" spans="4:8" ht="15.6" x14ac:dyDescent="0.3">
      <c r="D82" s="21" t="s">
        <v>166</v>
      </c>
      <c r="E82" s="33"/>
      <c r="F82" s="11">
        <v>15</v>
      </c>
      <c r="G82" s="25"/>
      <c r="H82" s="16">
        <f t="shared" si="1"/>
        <v>0</v>
      </c>
    </row>
    <row r="83" spans="4:8" ht="15.6" x14ac:dyDescent="0.3">
      <c r="D83" s="21" t="s">
        <v>167</v>
      </c>
      <c r="E83" s="33"/>
      <c r="F83" s="11">
        <v>5</v>
      </c>
      <c r="G83" s="25"/>
      <c r="H83" s="16">
        <f t="shared" si="1"/>
        <v>0</v>
      </c>
    </row>
    <row r="84" spans="4:8" ht="15.6" x14ac:dyDescent="0.3">
      <c r="D84" s="21" t="s">
        <v>168</v>
      </c>
      <c r="E84" s="33"/>
      <c r="F84" s="11">
        <v>5</v>
      </c>
      <c r="G84" s="25"/>
      <c r="H84" s="16">
        <f t="shared" si="1"/>
        <v>0</v>
      </c>
    </row>
    <row r="85" spans="4:8" ht="15.6" x14ac:dyDescent="0.3">
      <c r="D85" s="21" t="s">
        <v>169</v>
      </c>
      <c r="E85" s="33"/>
      <c r="F85" s="11">
        <v>30</v>
      </c>
      <c r="G85" s="25"/>
      <c r="H85" s="16">
        <f t="shared" si="1"/>
        <v>0</v>
      </c>
    </row>
    <row r="86" spans="4:8" ht="15.6" x14ac:dyDescent="0.3">
      <c r="D86" s="21" t="s">
        <v>170</v>
      </c>
      <c r="E86" s="33"/>
      <c r="F86" s="11">
        <v>10</v>
      </c>
      <c r="G86" s="25"/>
      <c r="H86" s="16">
        <f t="shared" si="1"/>
        <v>0</v>
      </c>
    </row>
    <row r="87" spans="4:8" ht="15.6" x14ac:dyDescent="0.3">
      <c r="D87" s="21" t="s">
        <v>171</v>
      </c>
      <c r="E87" s="33"/>
      <c r="F87" s="11">
        <v>5</v>
      </c>
      <c r="G87" s="25"/>
      <c r="H87" s="16">
        <f t="shared" si="1"/>
        <v>0</v>
      </c>
    </row>
    <row r="88" spans="4:8" ht="15.6" x14ac:dyDescent="0.3">
      <c r="D88" s="21" t="s">
        <v>172</v>
      </c>
      <c r="E88" s="33"/>
      <c r="F88" s="11">
        <v>5</v>
      </c>
      <c r="G88" s="25"/>
      <c r="H88" s="16">
        <f t="shared" si="1"/>
        <v>0</v>
      </c>
    </row>
    <row r="89" spans="4:8" ht="15.6" x14ac:dyDescent="0.3">
      <c r="D89" s="21" t="s">
        <v>173</v>
      </c>
      <c r="E89" s="33"/>
      <c r="F89" s="11">
        <v>20</v>
      </c>
      <c r="G89" s="25"/>
      <c r="H89" s="16">
        <f t="shared" si="1"/>
        <v>0</v>
      </c>
    </row>
    <row r="90" spans="4:8" ht="15.6" x14ac:dyDescent="0.3">
      <c r="D90" s="21" t="s">
        <v>174</v>
      </c>
      <c r="E90" s="33"/>
      <c r="F90" s="11">
        <v>10</v>
      </c>
      <c r="G90" s="25"/>
      <c r="H90" s="16">
        <f t="shared" si="1"/>
        <v>0</v>
      </c>
    </row>
    <row r="91" spans="4:8" ht="15.6" x14ac:dyDescent="0.3">
      <c r="D91" s="21" t="s">
        <v>175</v>
      </c>
      <c r="E91" s="33"/>
      <c r="F91" s="11">
        <v>5</v>
      </c>
      <c r="G91" s="25"/>
      <c r="H91" s="16">
        <f t="shared" si="1"/>
        <v>0</v>
      </c>
    </row>
    <row r="92" spans="4:8" ht="15.6" x14ac:dyDescent="0.3">
      <c r="D92" s="21" t="s">
        <v>176</v>
      </c>
      <c r="E92" s="33"/>
      <c r="F92" s="11">
        <v>5</v>
      </c>
      <c r="G92" s="25"/>
      <c r="H92" s="16">
        <f t="shared" si="1"/>
        <v>0</v>
      </c>
    </row>
    <row r="93" spans="4:8" ht="15.6" x14ac:dyDescent="0.3">
      <c r="D93" s="21" t="s">
        <v>177</v>
      </c>
      <c r="E93" s="33"/>
      <c r="F93" s="11">
        <v>100</v>
      </c>
      <c r="G93" s="25"/>
      <c r="H93" s="16">
        <f t="shared" si="1"/>
        <v>0</v>
      </c>
    </row>
    <row r="94" spans="4:8" ht="15.6" x14ac:dyDescent="0.3">
      <c r="D94" s="21" t="s">
        <v>178</v>
      </c>
      <c r="E94" s="33"/>
      <c r="F94" s="11">
        <v>12</v>
      </c>
      <c r="G94" s="25"/>
      <c r="H94" s="16">
        <f t="shared" si="1"/>
        <v>0</v>
      </c>
    </row>
    <row r="95" spans="4:8" ht="15.6" x14ac:dyDescent="0.3">
      <c r="D95" s="21" t="s">
        <v>179</v>
      </c>
      <c r="E95" s="33"/>
      <c r="F95" s="11">
        <v>20</v>
      </c>
      <c r="G95" s="25"/>
      <c r="H95" s="16">
        <f t="shared" si="1"/>
        <v>0</v>
      </c>
    </row>
    <row r="96" spans="4:8" ht="15.6" x14ac:dyDescent="0.3">
      <c r="D96" s="21" t="s">
        <v>180</v>
      </c>
      <c r="E96" s="33"/>
      <c r="F96" s="11">
        <v>12</v>
      </c>
      <c r="G96" s="25"/>
      <c r="H96" s="16">
        <f t="shared" si="1"/>
        <v>0</v>
      </c>
    </row>
    <row r="97" spans="4:8" ht="15.6" x14ac:dyDescent="0.3">
      <c r="D97" s="21" t="s">
        <v>181</v>
      </c>
      <c r="E97" s="33"/>
      <c r="F97" s="11">
        <v>5</v>
      </c>
      <c r="G97" s="25"/>
      <c r="H97" s="16">
        <f t="shared" si="1"/>
        <v>0</v>
      </c>
    </row>
    <row r="98" spans="4:8" ht="15.6" x14ac:dyDescent="0.3">
      <c r="D98" s="21" t="s">
        <v>182</v>
      </c>
      <c r="E98" s="33"/>
      <c r="F98" s="11">
        <v>15</v>
      </c>
      <c r="G98" s="25"/>
      <c r="H98" s="16">
        <f t="shared" si="1"/>
        <v>0</v>
      </c>
    </row>
    <row r="99" spans="4:8" ht="15.6" x14ac:dyDescent="0.3">
      <c r="D99" s="21" t="s">
        <v>183</v>
      </c>
      <c r="E99" s="33"/>
      <c r="F99" s="11">
        <v>25</v>
      </c>
      <c r="G99" s="25"/>
      <c r="H99" s="16">
        <f t="shared" si="1"/>
        <v>0</v>
      </c>
    </row>
    <row r="100" spans="4:8" ht="15.6" x14ac:dyDescent="0.3">
      <c r="D100" s="21" t="s">
        <v>184</v>
      </c>
      <c r="E100" s="33"/>
      <c r="F100" s="11">
        <v>5</v>
      </c>
      <c r="G100" s="25"/>
      <c r="H100" s="16">
        <f t="shared" si="1"/>
        <v>0</v>
      </c>
    </row>
    <row r="101" spans="4:8" ht="15.6" x14ac:dyDescent="0.3">
      <c r="D101" s="22" t="s">
        <v>185</v>
      </c>
      <c r="E101" s="34"/>
      <c r="F101" s="11">
        <v>6</v>
      </c>
      <c r="G101" s="25"/>
      <c r="H101" s="16">
        <f t="shared" si="1"/>
        <v>0</v>
      </c>
    </row>
    <row r="102" spans="4:8" ht="15.6" x14ac:dyDescent="0.3">
      <c r="D102" s="21" t="s">
        <v>186</v>
      </c>
      <c r="E102" s="33"/>
      <c r="F102" s="11">
        <v>5</v>
      </c>
      <c r="G102" s="25"/>
      <c r="H102" s="16">
        <f t="shared" si="1"/>
        <v>0</v>
      </c>
    </row>
    <row r="103" spans="4:8" ht="15.6" x14ac:dyDescent="0.3">
      <c r="D103" s="21" t="s">
        <v>187</v>
      </c>
      <c r="E103" s="33"/>
      <c r="F103" s="11">
        <v>2</v>
      </c>
      <c r="G103" s="25"/>
      <c r="H103" s="16">
        <f t="shared" si="1"/>
        <v>0</v>
      </c>
    </row>
    <row r="104" spans="4:8" ht="15.6" x14ac:dyDescent="0.3">
      <c r="D104" s="21" t="s">
        <v>188</v>
      </c>
      <c r="E104" s="33"/>
      <c r="F104" s="11">
        <v>5</v>
      </c>
      <c r="G104" s="25"/>
      <c r="H104" s="16">
        <f t="shared" si="1"/>
        <v>0</v>
      </c>
    </row>
    <row r="105" spans="4:8" ht="15.6" x14ac:dyDescent="0.3">
      <c r="D105" s="21" t="s">
        <v>189</v>
      </c>
      <c r="E105" s="33"/>
      <c r="F105" s="11">
        <v>5</v>
      </c>
      <c r="G105" s="25"/>
      <c r="H105" s="16">
        <f t="shared" si="1"/>
        <v>0</v>
      </c>
    </row>
    <row r="106" spans="4:8" ht="15.6" x14ac:dyDescent="0.3">
      <c r="D106" s="21" t="s">
        <v>190</v>
      </c>
      <c r="E106" s="33"/>
      <c r="F106" s="11">
        <v>10</v>
      </c>
      <c r="G106" s="25"/>
      <c r="H106" s="16">
        <f t="shared" si="1"/>
        <v>0</v>
      </c>
    </row>
    <row r="107" spans="4:8" ht="15.6" x14ac:dyDescent="0.3">
      <c r="D107" s="21" t="s">
        <v>191</v>
      </c>
      <c r="E107" s="33"/>
      <c r="F107" s="11">
        <v>2</v>
      </c>
      <c r="G107" s="25"/>
      <c r="H107" s="16">
        <f t="shared" si="1"/>
        <v>0</v>
      </c>
    </row>
    <row r="108" spans="4:8" ht="15.6" x14ac:dyDescent="0.3">
      <c r="D108" s="21" t="s">
        <v>192</v>
      </c>
      <c r="E108" s="33"/>
      <c r="F108" s="11">
        <v>10</v>
      </c>
      <c r="G108" s="25"/>
      <c r="H108" s="16">
        <f t="shared" si="1"/>
        <v>0</v>
      </c>
    </row>
    <row r="109" spans="4:8" ht="31.2" x14ac:dyDescent="0.3">
      <c r="D109" s="23" t="s">
        <v>194</v>
      </c>
      <c r="E109" s="35"/>
      <c r="F109" s="11">
        <v>10</v>
      </c>
      <c r="G109" s="25"/>
      <c r="H109" s="16">
        <f t="shared" si="1"/>
        <v>0</v>
      </c>
    </row>
    <row r="110" spans="4:8" ht="15.6" x14ac:dyDescent="0.3">
      <c r="D110" s="21" t="s">
        <v>193</v>
      </c>
      <c r="E110" s="33"/>
      <c r="F110" s="11">
        <v>10</v>
      </c>
      <c r="G110" s="25"/>
      <c r="H110" s="16">
        <f t="shared" si="1"/>
        <v>0</v>
      </c>
    </row>
    <row r="111" spans="4:8" ht="15.6" x14ac:dyDescent="0.3">
      <c r="D111" s="21" t="s">
        <v>314</v>
      </c>
      <c r="E111" s="33"/>
      <c r="F111" s="11">
        <v>10</v>
      </c>
      <c r="G111" s="25"/>
      <c r="H111" s="16">
        <f t="shared" si="1"/>
        <v>0</v>
      </c>
    </row>
    <row r="112" spans="4:8" ht="15.6" x14ac:dyDescent="0.3">
      <c r="D112" s="15" t="s">
        <v>195</v>
      </c>
      <c r="E112" s="31"/>
      <c r="F112" s="11">
        <v>12</v>
      </c>
      <c r="G112" s="25"/>
      <c r="H112" s="16">
        <f t="shared" si="1"/>
        <v>0</v>
      </c>
    </row>
    <row r="113" spans="4:8" ht="15.6" x14ac:dyDescent="0.3">
      <c r="D113" s="15" t="s">
        <v>196</v>
      </c>
      <c r="E113" s="31"/>
      <c r="F113" s="11">
        <v>15</v>
      </c>
      <c r="G113" s="25"/>
      <c r="H113" s="16">
        <f t="shared" si="1"/>
        <v>0</v>
      </c>
    </row>
    <row r="114" spans="4:8" ht="15.6" x14ac:dyDescent="0.3">
      <c r="D114" s="15" t="s">
        <v>197</v>
      </c>
      <c r="E114" s="31"/>
      <c r="F114" s="11">
        <v>8</v>
      </c>
      <c r="G114" s="25"/>
      <c r="H114" s="16">
        <f t="shared" si="1"/>
        <v>0</v>
      </c>
    </row>
    <row r="115" spans="4:8" ht="15.6" x14ac:dyDescent="0.3">
      <c r="D115" s="15" t="s">
        <v>198</v>
      </c>
      <c r="E115" s="31"/>
      <c r="F115" s="11">
        <v>10</v>
      </c>
      <c r="G115" s="25"/>
      <c r="H115" s="16">
        <f t="shared" si="1"/>
        <v>0</v>
      </c>
    </row>
    <row r="116" spans="4:8" ht="15.6" x14ac:dyDescent="0.3">
      <c r="D116" s="15" t="s">
        <v>199</v>
      </c>
      <c r="E116" s="31"/>
      <c r="F116" s="11">
        <v>3</v>
      </c>
      <c r="G116" s="25"/>
      <c r="H116" s="16">
        <f t="shared" si="1"/>
        <v>0</v>
      </c>
    </row>
    <row r="117" spans="4:8" ht="15.6" x14ac:dyDescent="0.3">
      <c r="D117" s="15" t="s">
        <v>257</v>
      </c>
      <c r="E117" s="31"/>
      <c r="F117" s="11">
        <v>2</v>
      </c>
      <c r="G117" s="25"/>
      <c r="H117" s="16">
        <f t="shared" si="1"/>
        <v>0</v>
      </c>
    </row>
    <row r="118" spans="4:8" ht="15.6" x14ac:dyDescent="0.3">
      <c r="D118" s="15" t="s">
        <v>258</v>
      </c>
      <c r="E118" s="31"/>
      <c r="F118" s="11">
        <v>2</v>
      </c>
      <c r="G118" s="25"/>
      <c r="H118" s="16">
        <f t="shared" si="1"/>
        <v>0</v>
      </c>
    </row>
    <row r="119" spans="4:8" ht="15.6" x14ac:dyDescent="0.3">
      <c r="D119" s="15" t="s">
        <v>200</v>
      </c>
      <c r="E119" s="31"/>
      <c r="F119" s="11">
        <v>4</v>
      </c>
      <c r="G119" s="25"/>
      <c r="H119" s="16">
        <f t="shared" si="1"/>
        <v>0</v>
      </c>
    </row>
    <row r="120" spans="4:8" ht="15.6" x14ac:dyDescent="0.3">
      <c r="D120" s="15" t="s">
        <v>259</v>
      </c>
      <c r="E120" s="31"/>
      <c r="F120" s="11">
        <v>2</v>
      </c>
      <c r="G120" s="25"/>
      <c r="H120" s="16">
        <f t="shared" si="1"/>
        <v>0</v>
      </c>
    </row>
    <row r="121" spans="4:8" ht="15.6" x14ac:dyDescent="0.3">
      <c r="D121" s="15" t="s">
        <v>201</v>
      </c>
      <c r="E121" s="31"/>
      <c r="F121" s="11">
        <v>2</v>
      </c>
      <c r="G121" s="25"/>
      <c r="H121" s="16">
        <f t="shared" si="1"/>
        <v>0</v>
      </c>
    </row>
    <row r="122" spans="4:8" ht="15.6" x14ac:dyDescent="0.3">
      <c r="D122" s="15" t="s">
        <v>260</v>
      </c>
      <c r="E122" s="31"/>
      <c r="F122" s="11">
        <v>2</v>
      </c>
      <c r="G122" s="25"/>
      <c r="H122" s="16">
        <f t="shared" si="1"/>
        <v>0</v>
      </c>
    </row>
    <row r="123" spans="4:8" ht="15.6" x14ac:dyDescent="0.3">
      <c r="D123" s="15" t="s">
        <v>261</v>
      </c>
      <c r="E123" s="31"/>
      <c r="F123" s="11">
        <v>10</v>
      </c>
      <c r="G123" s="25"/>
      <c r="H123" s="16">
        <f t="shared" si="1"/>
        <v>0</v>
      </c>
    </row>
    <row r="124" spans="4:8" ht="15.6" x14ac:dyDescent="0.3">
      <c r="D124" s="15" t="s">
        <v>202</v>
      </c>
      <c r="E124" s="31"/>
      <c r="F124" s="11">
        <v>4</v>
      </c>
      <c r="G124" s="25"/>
      <c r="H124" s="16">
        <f t="shared" si="1"/>
        <v>0</v>
      </c>
    </row>
    <row r="125" spans="4:8" ht="15.6" x14ac:dyDescent="0.3">
      <c r="D125" s="15" t="s">
        <v>315</v>
      </c>
      <c r="E125" s="31"/>
      <c r="F125" s="11">
        <v>3</v>
      </c>
      <c r="G125" s="25"/>
      <c r="H125" s="16">
        <f t="shared" si="1"/>
        <v>0</v>
      </c>
    </row>
    <row r="126" spans="4:8" ht="15.6" x14ac:dyDescent="0.3">
      <c r="D126" s="15" t="s">
        <v>316</v>
      </c>
      <c r="E126" s="31"/>
      <c r="F126" s="11">
        <v>3</v>
      </c>
      <c r="G126" s="25"/>
      <c r="H126" s="16">
        <f t="shared" si="1"/>
        <v>0</v>
      </c>
    </row>
    <row r="127" spans="4:8" ht="15.6" x14ac:dyDescent="0.3">
      <c r="D127" s="15" t="s">
        <v>317</v>
      </c>
      <c r="E127" s="31"/>
      <c r="F127" s="11">
        <v>3</v>
      </c>
      <c r="G127" s="25"/>
      <c r="H127" s="16">
        <f t="shared" si="1"/>
        <v>0</v>
      </c>
    </row>
    <row r="128" spans="4:8" ht="15.6" x14ac:dyDescent="0.3">
      <c r="D128" s="15" t="s">
        <v>203</v>
      </c>
      <c r="E128" s="31"/>
      <c r="F128" s="11">
        <v>4</v>
      </c>
      <c r="G128" s="25"/>
      <c r="H128" s="16">
        <f t="shared" si="1"/>
        <v>0</v>
      </c>
    </row>
    <row r="129" spans="4:8" ht="15.6" x14ac:dyDescent="0.3">
      <c r="D129" s="15" t="s">
        <v>204</v>
      </c>
      <c r="E129" s="31"/>
      <c r="F129" s="11">
        <v>3</v>
      </c>
      <c r="G129" s="25"/>
      <c r="H129" s="16">
        <f t="shared" si="1"/>
        <v>0</v>
      </c>
    </row>
    <row r="130" spans="4:8" ht="15.6" x14ac:dyDescent="0.3">
      <c r="D130" s="15" t="s">
        <v>205</v>
      </c>
      <c r="E130" s="31"/>
      <c r="F130" s="11">
        <v>5</v>
      </c>
      <c r="G130" s="25"/>
      <c r="H130" s="16">
        <f t="shared" si="1"/>
        <v>0</v>
      </c>
    </row>
    <row r="131" spans="4:8" ht="15.6" x14ac:dyDescent="0.3">
      <c r="D131" s="15" t="s">
        <v>206</v>
      </c>
      <c r="E131" s="31"/>
      <c r="F131" s="11">
        <v>2</v>
      </c>
      <c r="G131" s="25"/>
      <c r="H131" s="16">
        <f t="shared" si="1"/>
        <v>0</v>
      </c>
    </row>
    <row r="132" spans="4:8" ht="15.6" x14ac:dyDescent="0.3">
      <c r="D132" s="15" t="s">
        <v>207</v>
      </c>
      <c r="E132" s="31"/>
      <c r="F132" s="11">
        <v>2</v>
      </c>
      <c r="G132" s="25"/>
      <c r="H132" s="16">
        <f t="shared" si="1"/>
        <v>0</v>
      </c>
    </row>
    <row r="133" spans="4:8" ht="15.6" x14ac:dyDescent="0.3">
      <c r="D133" s="15" t="s">
        <v>208</v>
      </c>
      <c r="E133" s="31"/>
      <c r="F133" s="11">
        <v>4</v>
      </c>
      <c r="G133" s="25"/>
      <c r="H133" s="16">
        <f t="shared" si="1"/>
        <v>0</v>
      </c>
    </row>
    <row r="134" spans="4:8" ht="15.6" x14ac:dyDescent="0.3">
      <c r="D134" s="15" t="s">
        <v>209</v>
      </c>
      <c r="E134" s="31"/>
      <c r="F134" s="11">
        <v>10</v>
      </c>
      <c r="G134" s="25"/>
      <c r="H134" s="16">
        <f t="shared" ref="H134:H197" si="2">F134*G134</f>
        <v>0</v>
      </c>
    </row>
    <row r="135" spans="4:8" ht="15.6" x14ac:dyDescent="0.3">
      <c r="D135" s="15" t="s">
        <v>210</v>
      </c>
      <c r="E135" s="31"/>
      <c r="F135" s="11">
        <v>10</v>
      </c>
      <c r="G135" s="25"/>
      <c r="H135" s="16">
        <f t="shared" si="2"/>
        <v>0</v>
      </c>
    </row>
    <row r="136" spans="4:8" ht="15.6" x14ac:dyDescent="0.3">
      <c r="D136" s="15" t="s">
        <v>211</v>
      </c>
      <c r="E136" s="31"/>
      <c r="F136" s="11">
        <v>10</v>
      </c>
      <c r="G136" s="25"/>
      <c r="H136" s="16">
        <f t="shared" si="2"/>
        <v>0</v>
      </c>
    </row>
    <row r="137" spans="4:8" ht="15.6" x14ac:dyDescent="0.3">
      <c r="D137" s="15" t="s">
        <v>212</v>
      </c>
      <c r="E137" s="31"/>
      <c r="F137" s="11">
        <v>10</v>
      </c>
      <c r="G137" s="25"/>
      <c r="H137" s="16">
        <f t="shared" si="2"/>
        <v>0</v>
      </c>
    </row>
    <row r="138" spans="4:8" ht="15.6" x14ac:dyDescent="0.3">
      <c r="D138" s="15" t="s">
        <v>213</v>
      </c>
      <c r="E138" s="31"/>
      <c r="F138" s="11">
        <v>10</v>
      </c>
      <c r="G138" s="25"/>
      <c r="H138" s="16">
        <f t="shared" si="2"/>
        <v>0</v>
      </c>
    </row>
    <row r="139" spans="4:8" ht="15.6" x14ac:dyDescent="0.3">
      <c r="D139" s="15" t="s">
        <v>214</v>
      </c>
      <c r="E139" s="31"/>
      <c r="F139" s="11">
        <v>10</v>
      </c>
      <c r="G139" s="25"/>
      <c r="H139" s="16">
        <f t="shared" si="2"/>
        <v>0</v>
      </c>
    </row>
    <row r="140" spans="4:8" ht="15.6" x14ac:dyDescent="0.3">
      <c r="D140" s="15" t="s">
        <v>215</v>
      </c>
      <c r="E140" s="31"/>
      <c r="F140" s="11">
        <v>25</v>
      </c>
      <c r="G140" s="25"/>
      <c r="H140" s="16">
        <f t="shared" si="2"/>
        <v>0</v>
      </c>
    </row>
    <row r="141" spans="4:8" ht="15.6" x14ac:dyDescent="0.3">
      <c r="D141" s="15" t="s">
        <v>216</v>
      </c>
      <c r="E141" s="31"/>
      <c r="F141" s="11">
        <v>12</v>
      </c>
      <c r="G141" s="25"/>
      <c r="H141" s="16">
        <f t="shared" si="2"/>
        <v>0</v>
      </c>
    </row>
    <row r="142" spans="4:8" ht="15.6" x14ac:dyDescent="0.3">
      <c r="D142" s="15" t="s">
        <v>217</v>
      </c>
      <c r="E142" s="31"/>
      <c r="F142" s="11">
        <v>20</v>
      </c>
      <c r="G142" s="25"/>
      <c r="H142" s="16">
        <f t="shared" si="2"/>
        <v>0</v>
      </c>
    </row>
    <row r="143" spans="4:8" ht="31.2" x14ac:dyDescent="0.3">
      <c r="D143" s="17" t="s">
        <v>319</v>
      </c>
      <c r="E143" s="31"/>
      <c r="F143" s="11">
        <v>5</v>
      </c>
      <c r="G143" s="25"/>
      <c r="H143" s="16">
        <f t="shared" si="2"/>
        <v>0</v>
      </c>
    </row>
    <row r="144" spans="4:8" ht="15.6" x14ac:dyDescent="0.3">
      <c r="D144" s="15" t="s">
        <v>262</v>
      </c>
      <c r="E144" s="31"/>
      <c r="F144" s="11">
        <v>3</v>
      </c>
      <c r="G144" s="25"/>
      <c r="H144" s="16">
        <f t="shared" si="2"/>
        <v>0</v>
      </c>
    </row>
    <row r="145" spans="4:8" ht="15.6" x14ac:dyDescent="0.3">
      <c r="D145" s="15" t="s">
        <v>218</v>
      </c>
      <c r="E145" s="31"/>
      <c r="F145" s="11">
        <v>1</v>
      </c>
      <c r="G145" s="25"/>
      <c r="H145" s="16">
        <f t="shared" si="2"/>
        <v>0</v>
      </c>
    </row>
    <row r="146" spans="4:8" ht="15.6" x14ac:dyDescent="0.3">
      <c r="D146" s="15" t="s">
        <v>219</v>
      </c>
      <c r="E146" s="31"/>
      <c r="F146" s="11">
        <v>2</v>
      </c>
      <c r="G146" s="25"/>
      <c r="H146" s="16">
        <f t="shared" si="2"/>
        <v>0</v>
      </c>
    </row>
    <row r="147" spans="4:8" ht="15.6" x14ac:dyDescent="0.3">
      <c r="D147" s="15" t="s">
        <v>220</v>
      </c>
      <c r="E147" s="31"/>
      <c r="F147" s="11">
        <v>2</v>
      </c>
      <c r="G147" s="25"/>
      <c r="H147" s="16">
        <f t="shared" si="2"/>
        <v>0</v>
      </c>
    </row>
    <row r="148" spans="4:8" ht="15.6" x14ac:dyDescent="0.3">
      <c r="D148" s="15" t="s">
        <v>221</v>
      </c>
      <c r="E148" s="31"/>
      <c r="F148" s="11">
        <v>1</v>
      </c>
      <c r="G148" s="25"/>
      <c r="H148" s="16">
        <f t="shared" si="2"/>
        <v>0</v>
      </c>
    </row>
    <row r="149" spans="4:8" ht="31.2" x14ac:dyDescent="0.3">
      <c r="D149" s="17" t="s">
        <v>320</v>
      </c>
      <c r="E149" s="31"/>
      <c r="F149" s="11">
        <v>1</v>
      </c>
      <c r="G149" s="25"/>
      <c r="H149" s="16">
        <f t="shared" si="2"/>
        <v>0</v>
      </c>
    </row>
    <row r="150" spans="4:8" ht="15.6" x14ac:dyDescent="0.3">
      <c r="D150" s="15" t="s">
        <v>222</v>
      </c>
      <c r="E150" s="31"/>
      <c r="F150" s="11">
        <v>2</v>
      </c>
      <c r="G150" s="25"/>
      <c r="H150" s="16">
        <f t="shared" si="2"/>
        <v>0</v>
      </c>
    </row>
    <row r="151" spans="4:8" ht="15.6" x14ac:dyDescent="0.3">
      <c r="D151" s="15" t="s">
        <v>223</v>
      </c>
      <c r="E151" s="31"/>
      <c r="F151" s="11">
        <v>2</v>
      </c>
      <c r="G151" s="25"/>
      <c r="H151" s="16">
        <f t="shared" si="2"/>
        <v>0</v>
      </c>
    </row>
    <row r="152" spans="4:8" ht="15.6" x14ac:dyDescent="0.3">
      <c r="D152" s="15" t="s">
        <v>263</v>
      </c>
      <c r="E152" s="31"/>
      <c r="F152" s="11">
        <v>1</v>
      </c>
      <c r="G152" s="25"/>
      <c r="H152" s="16">
        <f t="shared" si="2"/>
        <v>0</v>
      </c>
    </row>
    <row r="153" spans="4:8" ht="15.6" x14ac:dyDescent="0.3">
      <c r="D153" s="15" t="s">
        <v>224</v>
      </c>
      <c r="E153" s="31"/>
      <c r="F153" s="11">
        <v>2</v>
      </c>
      <c r="G153" s="25"/>
      <c r="H153" s="16">
        <f t="shared" si="2"/>
        <v>0</v>
      </c>
    </row>
    <row r="154" spans="4:8" ht="15.6" x14ac:dyDescent="0.3">
      <c r="D154" s="15" t="s">
        <v>225</v>
      </c>
      <c r="E154" s="31"/>
      <c r="F154" s="11">
        <v>1</v>
      </c>
      <c r="G154" s="25"/>
      <c r="H154" s="16">
        <f t="shared" si="2"/>
        <v>0</v>
      </c>
    </row>
    <row r="155" spans="4:8" ht="15.6" x14ac:dyDescent="0.3">
      <c r="D155" s="15" t="s">
        <v>226</v>
      </c>
      <c r="E155" s="31"/>
      <c r="F155" s="11">
        <v>1</v>
      </c>
      <c r="G155" s="25"/>
      <c r="H155" s="16">
        <f t="shared" si="2"/>
        <v>0</v>
      </c>
    </row>
    <row r="156" spans="4:8" ht="15.6" x14ac:dyDescent="0.3">
      <c r="D156" s="15" t="s">
        <v>227</v>
      </c>
      <c r="E156" s="31"/>
      <c r="F156" s="11">
        <v>2</v>
      </c>
      <c r="G156" s="25"/>
      <c r="H156" s="16">
        <f t="shared" si="2"/>
        <v>0</v>
      </c>
    </row>
    <row r="157" spans="4:8" ht="15.6" x14ac:dyDescent="0.3">
      <c r="D157" s="15" t="s">
        <v>228</v>
      </c>
      <c r="E157" s="31"/>
      <c r="F157" s="11">
        <v>4</v>
      </c>
      <c r="G157" s="25"/>
      <c r="H157" s="16">
        <f t="shared" si="2"/>
        <v>0</v>
      </c>
    </row>
    <row r="158" spans="4:8" ht="15.6" x14ac:dyDescent="0.3">
      <c r="D158" s="15" t="s">
        <v>229</v>
      </c>
      <c r="E158" s="31"/>
      <c r="F158" s="11">
        <v>2</v>
      </c>
      <c r="G158" s="25"/>
      <c r="H158" s="16">
        <f t="shared" si="2"/>
        <v>0</v>
      </c>
    </row>
    <row r="159" spans="4:8" ht="15.6" x14ac:dyDescent="0.3">
      <c r="D159" s="15" t="s">
        <v>230</v>
      </c>
      <c r="E159" s="31"/>
      <c r="F159" s="11">
        <v>2</v>
      </c>
      <c r="G159" s="25"/>
      <c r="H159" s="16">
        <f t="shared" si="2"/>
        <v>0</v>
      </c>
    </row>
    <row r="160" spans="4:8" ht="15.6" x14ac:dyDescent="0.3">
      <c r="D160" s="15" t="s">
        <v>231</v>
      </c>
      <c r="E160" s="31"/>
      <c r="F160" s="11">
        <v>2</v>
      </c>
      <c r="G160" s="25"/>
      <c r="H160" s="16">
        <f t="shared" si="2"/>
        <v>0</v>
      </c>
    </row>
    <row r="161" spans="4:8" ht="15.6" x14ac:dyDescent="0.3">
      <c r="D161" s="15" t="s">
        <v>232</v>
      </c>
      <c r="E161" s="31"/>
      <c r="F161" s="11">
        <v>6</v>
      </c>
      <c r="G161" s="25"/>
      <c r="H161" s="16">
        <f t="shared" si="2"/>
        <v>0</v>
      </c>
    </row>
    <row r="162" spans="4:8" ht="15.6" x14ac:dyDescent="0.3">
      <c r="D162" s="15" t="s">
        <v>264</v>
      </c>
      <c r="E162" s="31"/>
      <c r="F162" s="11">
        <v>1</v>
      </c>
      <c r="G162" s="25"/>
      <c r="H162" s="16">
        <f t="shared" si="2"/>
        <v>0</v>
      </c>
    </row>
    <row r="163" spans="4:8" ht="15.6" x14ac:dyDescent="0.3">
      <c r="D163" s="15" t="s">
        <v>233</v>
      </c>
      <c r="E163" s="31"/>
      <c r="F163" s="11">
        <v>1</v>
      </c>
      <c r="G163" s="25"/>
      <c r="H163" s="16">
        <f t="shared" si="2"/>
        <v>0</v>
      </c>
    </row>
    <row r="164" spans="4:8" ht="31.2" x14ac:dyDescent="0.3">
      <c r="D164" s="17" t="s">
        <v>321</v>
      </c>
      <c r="E164" s="31"/>
      <c r="F164" s="11">
        <v>2</v>
      </c>
      <c r="G164" s="25"/>
      <c r="H164" s="16">
        <f t="shared" si="2"/>
        <v>0</v>
      </c>
    </row>
    <row r="165" spans="4:8" ht="31.2" x14ac:dyDescent="0.3">
      <c r="D165" s="17" t="s">
        <v>322</v>
      </c>
      <c r="E165" s="31"/>
      <c r="F165" s="11">
        <v>5</v>
      </c>
      <c r="G165" s="25"/>
      <c r="H165" s="16">
        <f t="shared" si="2"/>
        <v>0</v>
      </c>
    </row>
    <row r="166" spans="4:8" ht="15.6" x14ac:dyDescent="0.3">
      <c r="D166" s="15" t="s">
        <v>265</v>
      </c>
      <c r="E166" s="31"/>
      <c r="F166" s="11">
        <v>12</v>
      </c>
      <c r="G166" s="25"/>
      <c r="H166" s="16">
        <f t="shared" si="2"/>
        <v>0</v>
      </c>
    </row>
    <row r="167" spans="4:8" ht="31.2" x14ac:dyDescent="0.3">
      <c r="D167" s="17" t="s">
        <v>266</v>
      </c>
      <c r="E167" s="32"/>
      <c r="F167" s="11">
        <v>10</v>
      </c>
      <c r="G167" s="25"/>
      <c r="H167" s="16">
        <f t="shared" si="2"/>
        <v>0</v>
      </c>
    </row>
    <row r="168" spans="4:8" ht="15.6" x14ac:dyDescent="0.3">
      <c r="D168" s="15" t="s">
        <v>267</v>
      </c>
      <c r="E168" s="31"/>
      <c r="F168" s="11">
        <v>2</v>
      </c>
      <c r="G168" s="25"/>
      <c r="H168" s="16">
        <f t="shared" si="2"/>
        <v>0</v>
      </c>
    </row>
    <row r="169" spans="4:8" ht="15.6" x14ac:dyDescent="0.3">
      <c r="D169" s="15" t="s">
        <v>234</v>
      </c>
      <c r="E169" s="31"/>
      <c r="F169" s="11">
        <v>15</v>
      </c>
      <c r="G169" s="25"/>
      <c r="H169" s="16">
        <f t="shared" si="2"/>
        <v>0</v>
      </c>
    </row>
    <row r="170" spans="4:8" ht="31.2" x14ac:dyDescent="0.3">
      <c r="D170" s="17" t="s">
        <v>256</v>
      </c>
      <c r="E170" s="31"/>
      <c r="F170" s="11">
        <v>2</v>
      </c>
      <c r="G170" s="25"/>
      <c r="H170" s="16">
        <f t="shared" si="2"/>
        <v>0</v>
      </c>
    </row>
    <row r="171" spans="4:8" ht="15.6" x14ac:dyDescent="0.3">
      <c r="D171" s="15" t="s">
        <v>268</v>
      </c>
      <c r="E171" s="31"/>
      <c r="F171" s="11">
        <v>4</v>
      </c>
      <c r="G171" s="25"/>
      <c r="H171" s="16">
        <f t="shared" si="2"/>
        <v>0</v>
      </c>
    </row>
    <row r="172" spans="4:8" ht="15.6" x14ac:dyDescent="0.3">
      <c r="D172" s="15" t="s">
        <v>269</v>
      </c>
      <c r="E172" s="31"/>
      <c r="F172" s="11">
        <v>10</v>
      </c>
      <c r="G172" s="25"/>
      <c r="H172" s="16">
        <f t="shared" si="2"/>
        <v>0</v>
      </c>
    </row>
    <row r="173" spans="4:8" ht="15.6" x14ac:dyDescent="0.3">
      <c r="D173" s="15" t="s">
        <v>235</v>
      </c>
      <c r="E173" s="31"/>
      <c r="F173" s="11">
        <v>3</v>
      </c>
      <c r="G173" s="25"/>
      <c r="H173" s="16">
        <f t="shared" si="2"/>
        <v>0</v>
      </c>
    </row>
    <row r="174" spans="4:8" ht="15.6" x14ac:dyDescent="0.3">
      <c r="D174" s="15" t="s">
        <v>236</v>
      </c>
      <c r="E174" s="31"/>
      <c r="F174" s="11">
        <v>6</v>
      </c>
      <c r="G174" s="25"/>
      <c r="H174" s="16">
        <f t="shared" si="2"/>
        <v>0</v>
      </c>
    </row>
    <row r="175" spans="4:8" ht="15.6" x14ac:dyDescent="0.3">
      <c r="D175" s="15" t="s">
        <v>237</v>
      </c>
      <c r="E175" s="31"/>
      <c r="F175" s="11">
        <v>5</v>
      </c>
      <c r="G175" s="25"/>
      <c r="H175" s="16">
        <f t="shared" si="2"/>
        <v>0</v>
      </c>
    </row>
    <row r="176" spans="4:8" ht="15.6" x14ac:dyDescent="0.3">
      <c r="D176" s="15" t="s">
        <v>238</v>
      </c>
      <c r="E176" s="31"/>
      <c r="F176" s="11">
        <v>25</v>
      </c>
      <c r="G176" s="25"/>
      <c r="H176" s="16">
        <f t="shared" si="2"/>
        <v>0</v>
      </c>
    </row>
    <row r="177" spans="4:8" ht="15.6" x14ac:dyDescent="0.3">
      <c r="D177" s="15" t="s">
        <v>239</v>
      </c>
      <c r="E177" s="31"/>
      <c r="F177" s="11">
        <v>25</v>
      </c>
      <c r="G177" s="25"/>
      <c r="H177" s="16">
        <f t="shared" si="2"/>
        <v>0</v>
      </c>
    </row>
    <row r="178" spans="4:8" ht="15.6" x14ac:dyDescent="0.3">
      <c r="D178" s="15" t="s">
        <v>240</v>
      </c>
      <c r="E178" s="31"/>
      <c r="F178" s="11">
        <v>5</v>
      </c>
      <c r="G178" s="25"/>
      <c r="H178" s="16">
        <f t="shared" si="2"/>
        <v>0</v>
      </c>
    </row>
    <row r="179" spans="4:8" ht="15.6" x14ac:dyDescent="0.3">
      <c r="D179" s="15" t="s">
        <v>241</v>
      </c>
      <c r="E179" s="31"/>
      <c r="F179" s="11">
        <v>5</v>
      </c>
      <c r="G179" s="25"/>
      <c r="H179" s="16">
        <f t="shared" si="2"/>
        <v>0</v>
      </c>
    </row>
    <row r="180" spans="4:8" ht="15.6" x14ac:dyDescent="0.3">
      <c r="D180" s="15" t="s">
        <v>242</v>
      </c>
      <c r="E180" s="31"/>
      <c r="F180" s="11">
        <v>5</v>
      </c>
      <c r="G180" s="25"/>
      <c r="H180" s="16">
        <f t="shared" si="2"/>
        <v>0</v>
      </c>
    </row>
    <row r="181" spans="4:8" ht="15.6" x14ac:dyDescent="0.3">
      <c r="D181" s="15" t="s">
        <v>243</v>
      </c>
      <c r="E181" s="31"/>
      <c r="F181" s="11">
        <v>4</v>
      </c>
      <c r="G181" s="25"/>
      <c r="H181" s="16">
        <f t="shared" si="2"/>
        <v>0</v>
      </c>
    </row>
    <row r="182" spans="4:8" ht="15.6" x14ac:dyDescent="0.3">
      <c r="D182" s="15" t="s">
        <v>244</v>
      </c>
      <c r="E182" s="31"/>
      <c r="F182" s="11">
        <v>6</v>
      </c>
      <c r="G182" s="25"/>
      <c r="H182" s="16">
        <f t="shared" si="2"/>
        <v>0</v>
      </c>
    </row>
    <row r="183" spans="4:8" ht="15.6" x14ac:dyDescent="0.3">
      <c r="D183" s="15" t="s">
        <v>245</v>
      </c>
      <c r="E183" s="31"/>
      <c r="F183" s="11">
        <v>2</v>
      </c>
      <c r="G183" s="25"/>
      <c r="H183" s="16">
        <f t="shared" si="2"/>
        <v>0</v>
      </c>
    </row>
    <row r="184" spans="4:8" ht="15.6" x14ac:dyDescent="0.3">
      <c r="D184" s="15" t="s">
        <v>246</v>
      </c>
      <c r="E184" s="31"/>
      <c r="F184" s="11">
        <v>2</v>
      </c>
      <c r="G184" s="25"/>
      <c r="H184" s="16">
        <f t="shared" si="2"/>
        <v>0</v>
      </c>
    </row>
    <row r="185" spans="4:8" ht="15.6" x14ac:dyDescent="0.3">
      <c r="D185" s="15" t="s">
        <v>247</v>
      </c>
      <c r="E185" s="31"/>
      <c r="F185" s="11">
        <v>1</v>
      </c>
      <c r="G185" s="25"/>
      <c r="H185" s="16">
        <f t="shared" si="2"/>
        <v>0</v>
      </c>
    </row>
    <row r="186" spans="4:8" ht="15.6" x14ac:dyDescent="0.3">
      <c r="D186" s="15" t="s">
        <v>248</v>
      </c>
      <c r="E186" s="31"/>
      <c r="F186" s="11">
        <v>6</v>
      </c>
      <c r="G186" s="25"/>
      <c r="H186" s="16">
        <f t="shared" si="2"/>
        <v>0</v>
      </c>
    </row>
    <row r="187" spans="4:8" ht="15.6" x14ac:dyDescent="0.3">
      <c r="D187" s="15" t="s">
        <v>249</v>
      </c>
      <c r="E187" s="31"/>
      <c r="F187" s="11">
        <v>2</v>
      </c>
      <c r="G187" s="25"/>
      <c r="H187" s="16">
        <f t="shared" si="2"/>
        <v>0</v>
      </c>
    </row>
    <row r="188" spans="4:8" ht="15.6" x14ac:dyDescent="0.3">
      <c r="D188" s="15" t="s">
        <v>250</v>
      </c>
      <c r="E188" s="31"/>
      <c r="F188" s="11">
        <v>10</v>
      </c>
      <c r="G188" s="25"/>
      <c r="H188" s="16">
        <f t="shared" si="2"/>
        <v>0</v>
      </c>
    </row>
    <row r="189" spans="4:8" ht="15.6" x14ac:dyDescent="0.3">
      <c r="D189" s="15" t="s">
        <v>251</v>
      </c>
      <c r="E189" s="31"/>
      <c r="F189" s="11">
        <v>10</v>
      </c>
      <c r="G189" s="25"/>
      <c r="H189" s="16">
        <f t="shared" si="2"/>
        <v>0</v>
      </c>
    </row>
    <row r="190" spans="4:8" ht="15.6" x14ac:dyDescent="0.3">
      <c r="D190" s="15" t="s">
        <v>252</v>
      </c>
      <c r="E190" s="31"/>
      <c r="F190" s="11">
        <v>7</v>
      </c>
      <c r="G190" s="25"/>
      <c r="H190" s="16">
        <f t="shared" si="2"/>
        <v>0</v>
      </c>
    </row>
    <row r="191" spans="4:8" ht="31.2" x14ac:dyDescent="0.3">
      <c r="D191" s="17" t="s">
        <v>323</v>
      </c>
      <c r="E191" s="31"/>
      <c r="F191" s="11">
        <v>2</v>
      </c>
      <c r="G191" s="25"/>
      <c r="H191" s="16">
        <f t="shared" si="2"/>
        <v>0</v>
      </c>
    </row>
    <row r="192" spans="4:8" ht="15.6" x14ac:dyDescent="0.3">
      <c r="D192" s="15" t="s">
        <v>253</v>
      </c>
      <c r="E192" s="31"/>
      <c r="F192" s="11">
        <v>4</v>
      </c>
      <c r="G192" s="25"/>
      <c r="H192" s="16">
        <f t="shared" si="2"/>
        <v>0</v>
      </c>
    </row>
    <row r="193" spans="4:8" ht="15.6" x14ac:dyDescent="0.3">
      <c r="D193" s="15" t="s">
        <v>254</v>
      </c>
      <c r="E193" s="31"/>
      <c r="F193" s="11">
        <v>10</v>
      </c>
      <c r="G193" s="25"/>
      <c r="H193" s="16">
        <f t="shared" si="2"/>
        <v>0</v>
      </c>
    </row>
    <row r="194" spans="4:8" ht="15.6" x14ac:dyDescent="0.3">
      <c r="D194" s="15" t="s">
        <v>255</v>
      </c>
      <c r="E194" s="31"/>
      <c r="F194" s="11">
        <v>15</v>
      </c>
      <c r="G194" s="25"/>
      <c r="H194" s="16">
        <f t="shared" si="2"/>
        <v>0</v>
      </c>
    </row>
    <row r="195" spans="4:8" ht="15.6" x14ac:dyDescent="0.3">
      <c r="D195" s="15" t="s">
        <v>270</v>
      </c>
      <c r="E195" s="31"/>
      <c r="F195" s="11">
        <v>10</v>
      </c>
      <c r="G195" s="25"/>
      <c r="H195" s="16">
        <f t="shared" si="2"/>
        <v>0</v>
      </c>
    </row>
    <row r="196" spans="4:8" ht="15.6" x14ac:dyDescent="0.3">
      <c r="D196" s="15" t="s">
        <v>271</v>
      </c>
      <c r="E196" s="31"/>
      <c r="F196" s="11">
        <v>5</v>
      </c>
      <c r="G196" s="25"/>
      <c r="H196" s="16">
        <f t="shared" si="2"/>
        <v>0</v>
      </c>
    </row>
    <row r="197" spans="4:8" ht="15.6" x14ac:dyDescent="0.3">
      <c r="D197" s="15" t="s">
        <v>272</v>
      </c>
      <c r="E197" s="31"/>
      <c r="F197" s="11">
        <v>5</v>
      </c>
      <c r="G197" s="25"/>
      <c r="H197" s="16">
        <f t="shared" si="2"/>
        <v>0</v>
      </c>
    </row>
    <row r="198" spans="4:8" ht="15.6" x14ac:dyDescent="0.3">
      <c r="D198" s="15" t="s">
        <v>273</v>
      </c>
      <c r="E198" s="31"/>
      <c r="F198" s="11">
        <v>5</v>
      </c>
      <c r="G198" s="25"/>
      <c r="H198" s="16">
        <f t="shared" ref="H198:H233" si="3">F198*G198</f>
        <v>0</v>
      </c>
    </row>
    <row r="199" spans="4:8" ht="15.6" x14ac:dyDescent="0.3">
      <c r="D199" s="15" t="s">
        <v>274</v>
      </c>
      <c r="E199" s="31"/>
      <c r="F199" s="11">
        <v>2</v>
      </c>
      <c r="G199" s="25"/>
      <c r="H199" s="16">
        <f t="shared" si="3"/>
        <v>0</v>
      </c>
    </row>
    <row r="200" spans="4:8" ht="15.6" x14ac:dyDescent="0.3">
      <c r="D200" s="15" t="s">
        <v>275</v>
      </c>
      <c r="E200" s="31"/>
      <c r="F200" s="11">
        <v>10</v>
      </c>
      <c r="G200" s="25"/>
      <c r="H200" s="16">
        <f t="shared" si="3"/>
        <v>0</v>
      </c>
    </row>
    <row r="201" spans="4:8" ht="15.6" x14ac:dyDescent="0.3">
      <c r="D201" s="15" t="s">
        <v>277</v>
      </c>
      <c r="E201" s="31"/>
      <c r="F201" s="11">
        <v>5</v>
      </c>
      <c r="G201" s="25"/>
      <c r="H201" s="16">
        <f t="shared" si="3"/>
        <v>0</v>
      </c>
    </row>
    <row r="202" spans="4:8" ht="15.6" x14ac:dyDescent="0.3">
      <c r="D202" s="15" t="s">
        <v>278</v>
      </c>
      <c r="E202" s="31"/>
      <c r="F202" s="11">
        <v>2</v>
      </c>
      <c r="G202" s="25"/>
      <c r="H202" s="16">
        <f t="shared" si="3"/>
        <v>0</v>
      </c>
    </row>
    <row r="203" spans="4:8" ht="15.6" x14ac:dyDescent="0.3">
      <c r="D203" s="15" t="s">
        <v>276</v>
      </c>
      <c r="E203" s="31"/>
      <c r="F203" s="11">
        <v>5</v>
      </c>
      <c r="G203" s="25"/>
      <c r="H203" s="16">
        <f t="shared" si="3"/>
        <v>0</v>
      </c>
    </row>
    <row r="204" spans="4:8" ht="15.6" x14ac:dyDescent="0.3">
      <c r="D204" s="15" t="s">
        <v>279</v>
      </c>
      <c r="E204" s="31"/>
      <c r="F204" s="11">
        <v>15</v>
      </c>
      <c r="G204" s="25"/>
      <c r="H204" s="16">
        <f t="shared" si="3"/>
        <v>0</v>
      </c>
    </row>
    <row r="205" spans="4:8" ht="15.6" x14ac:dyDescent="0.3">
      <c r="D205" s="15" t="s">
        <v>280</v>
      </c>
      <c r="E205" s="31"/>
      <c r="F205" s="11">
        <v>15</v>
      </c>
      <c r="G205" s="25"/>
      <c r="H205" s="16">
        <f t="shared" si="3"/>
        <v>0</v>
      </c>
    </row>
    <row r="206" spans="4:8" ht="15.6" x14ac:dyDescent="0.3">
      <c r="D206" s="15" t="s">
        <v>281</v>
      </c>
      <c r="E206" s="31"/>
      <c r="F206" s="11">
        <v>10</v>
      </c>
      <c r="G206" s="25"/>
      <c r="H206" s="16">
        <f t="shared" si="3"/>
        <v>0</v>
      </c>
    </row>
    <row r="207" spans="4:8" ht="15.6" x14ac:dyDescent="0.3">
      <c r="D207" s="15" t="s">
        <v>283</v>
      </c>
      <c r="E207" s="31"/>
      <c r="F207" s="11">
        <v>5</v>
      </c>
      <c r="G207" s="25"/>
      <c r="H207" s="16">
        <f t="shared" si="3"/>
        <v>0</v>
      </c>
    </row>
    <row r="208" spans="4:8" ht="15.6" x14ac:dyDescent="0.3">
      <c r="D208" s="15" t="s">
        <v>282</v>
      </c>
      <c r="E208" s="31"/>
      <c r="F208" s="11">
        <v>10</v>
      </c>
      <c r="G208" s="25"/>
      <c r="H208" s="16">
        <f t="shared" si="3"/>
        <v>0</v>
      </c>
    </row>
    <row r="209" spans="4:8" ht="15.6" x14ac:dyDescent="0.3">
      <c r="D209" s="15" t="s">
        <v>284</v>
      </c>
      <c r="E209" s="31"/>
      <c r="F209" s="11">
        <v>5</v>
      </c>
      <c r="G209" s="25"/>
      <c r="H209" s="16">
        <f t="shared" si="3"/>
        <v>0</v>
      </c>
    </row>
    <row r="210" spans="4:8" ht="15.6" x14ac:dyDescent="0.3">
      <c r="D210" s="15" t="s">
        <v>285</v>
      </c>
      <c r="E210" s="31"/>
      <c r="F210" s="11">
        <v>5</v>
      </c>
      <c r="G210" s="25"/>
      <c r="H210" s="16">
        <f t="shared" si="3"/>
        <v>0</v>
      </c>
    </row>
    <row r="211" spans="4:8" ht="15.6" x14ac:dyDescent="0.3">
      <c r="D211" s="15" t="s">
        <v>286</v>
      </c>
      <c r="E211" s="31"/>
      <c r="F211" s="11">
        <v>5</v>
      </c>
      <c r="G211" s="25"/>
      <c r="H211" s="16">
        <f t="shared" si="3"/>
        <v>0</v>
      </c>
    </row>
    <row r="212" spans="4:8" ht="15.6" x14ac:dyDescent="0.3">
      <c r="D212" s="15" t="s">
        <v>287</v>
      </c>
      <c r="E212" s="31"/>
      <c r="F212" s="11">
        <v>5</v>
      </c>
      <c r="G212" s="25"/>
      <c r="H212" s="16">
        <f t="shared" si="3"/>
        <v>0</v>
      </c>
    </row>
    <row r="213" spans="4:8" ht="15.6" x14ac:dyDescent="0.3">
      <c r="D213" s="15" t="s">
        <v>288</v>
      </c>
      <c r="E213" s="31"/>
      <c r="F213" s="11">
        <v>5</v>
      </c>
      <c r="G213" s="25"/>
      <c r="H213" s="16">
        <f t="shared" si="3"/>
        <v>0</v>
      </c>
    </row>
    <row r="214" spans="4:8" ht="15.6" x14ac:dyDescent="0.3">
      <c r="D214" s="15" t="s">
        <v>289</v>
      </c>
      <c r="E214" s="31"/>
      <c r="F214" s="11">
        <v>15</v>
      </c>
      <c r="G214" s="25"/>
      <c r="H214" s="16">
        <f t="shared" si="3"/>
        <v>0</v>
      </c>
    </row>
    <row r="215" spans="4:8" ht="15.6" x14ac:dyDescent="0.3">
      <c r="D215" s="15" t="s">
        <v>290</v>
      </c>
      <c r="E215" s="31"/>
      <c r="F215" s="11">
        <v>5</v>
      </c>
      <c r="G215" s="25"/>
      <c r="H215" s="16">
        <f t="shared" si="3"/>
        <v>0</v>
      </c>
    </row>
    <row r="216" spans="4:8" ht="15.6" x14ac:dyDescent="0.3">
      <c r="D216" s="15" t="s">
        <v>291</v>
      </c>
      <c r="E216" s="31"/>
      <c r="F216" s="11">
        <v>5</v>
      </c>
      <c r="G216" s="25"/>
      <c r="H216" s="16">
        <f t="shared" si="3"/>
        <v>0</v>
      </c>
    </row>
    <row r="217" spans="4:8" ht="15.6" x14ac:dyDescent="0.3">
      <c r="D217" s="15" t="s">
        <v>292</v>
      </c>
      <c r="E217" s="31"/>
      <c r="F217" s="11">
        <v>5</v>
      </c>
      <c r="G217" s="25"/>
      <c r="H217" s="16">
        <f t="shared" si="3"/>
        <v>0</v>
      </c>
    </row>
    <row r="218" spans="4:8" ht="15.6" x14ac:dyDescent="0.3">
      <c r="D218" s="15" t="s">
        <v>293</v>
      </c>
      <c r="E218" s="31"/>
      <c r="F218" s="11">
        <v>5</v>
      </c>
      <c r="G218" s="25"/>
      <c r="H218" s="16">
        <f t="shared" si="3"/>
        <v>0</v>
      </c>
    </row>
    <row r="219" spans="4:8" ht="15.6" x14ac:dyDescent="0.3">
      <c r="D219" s="15" t="s">
        <v>294</v>
      </c>
      <c r="E219" s="31"/>
      <c r="F219" s="11">
        <v>5</v>
      </c>
      <c r="G219" s="25"/>
      <c r="H219" s="16">
        <f t="shared" si="3"/>
        <v>0</v>
      </c>
    </row>
    <row r="220" spans="4:8" ht="15.6" x14ac:dyDescent="0.3">
      <c r="D220" s="15" t="s">
        <v>295</v>
      </c>
      <c r="E220" s="31"/>
      <c r="F220" s="11">
        <v>5</v>
      </c>
      <c r="G220" s="25"/>
      <c r="H220" s="16">
        <f t="shared" si="3"/>
        <v>0</v>
      </c>
    </row>
    <row r="221" spans="4:8" ht="15.6" x14ac:dyDescent="0.3">
      <c r="D221" s="15" t="s">
        <v>296</v>
      </c>
      <c r="E221" s="31"/>
      <c r="F221" s="11">
        <v>5</v>
      </c>
      <c r="G221" s="25"/>
      <c r="H221" s="16">
        <f t="shared" si="3"/>
        <v>0</v>
      </c>
    </row>
    <row r="222" spans="4:8" ht="15.6" x14ac:dyDescent="0.3">
      <c r="D222" s="15" t="s">
        <v>297</v>
      </c>
      <c r="E222" s="31"/>
      <c r="F222" s="11">
        <v>25</v>
      </c>
      <c r="G222" s="25"/>
      <c r="H222" s="16">
        <f t="shared" si="3"/>
        <v>0</v>
      </c>
    </row>
    <row r="223" spans="4:8" ht="15.6" x14ac:dyDescent="0.3">
      <c r="D223" s="15" t="s">
        <v>90</v>
      </c>
      <c r="E223" s="31"/>
      <c r="F223" s="11">
        <v>5</v>
      </c>
      <c r="G223" s="25"/>
      <c r="H223" s="16">
        <f t="shared" si="3"/>
        <v>0</v>
      </c>
    </row>
    <row r="224" spans="4:8" ht="15.6" x14ac:dyDescent="0.3">
      <c r="D224" s="15" t="s">
        <v>298</v>
      </c>
      <c r="E224" s="31"/>
      <c r="F224" s="11">
        <v>30</v>
      </c>
      <c r="G224" s="25"/>
      <c r="H224" s="16">
        <f t="shared" si="3"/>
        <v>0</v>
      </c>
    </row>
    <row r="225" spans="4:8" ht="15.6" x14ac:dyDescent="0.3">
      <c r="D225" s="15" t="s">
        <v>299</v>
      </c>
      <c r="E225" s="31"/>
      <c r="F225" s="11">
        <v>50</v>
      </c>
      <c r="G225" s="25"/>
      <c r="H225" s="16">
        <f t="shared" si="3"/>
        <v>0</v>
      </c>
    </row>
    <row r="226" spans="4:8" ht="15.6" x14ac:dyDescent="0.3">
      <c r="D226" s="15" t="s">
        <v>300</v>
      </c>
      <c r="E226" s="31"/>
      <c r="F226" s="11">
        <v>30</v>
      </c>
      <c r="G226" s="25"/>
      <c r="H226" s="16">
        <f t="shared" si="3"/>
        <v>0</v>
      </c>
    </row>
    <row r="227" spans="4:8" ht="31.2" x14ac:dyDescent="0.3">
      <c r="D227" s="17" t="s">
        <v>324</v>
      </c>
      <c r="E227" s="31"/>
      <c r="F227" s="11">
        <v>5</v>
      </c>
      <c r="G227" s="25"/>
      <c r="H227" s="16">
        <f t="shared" si="3"/>
        <v>0</v>
      </c>
    </row>
    <row r="228" spans="4:8" ht="15.6" x14ac:dyDescent="0.3">
      <c r="D228" s="15" t="s">
        <v>301</v>
      </c>
      <c r="E228" s="31"/>
      <c r="F228" s="11">
        <v>2</v>
      </c>
      <c r="G228" s="25"/>
      <c r="H228" s="16">
        <f t="shared" si="3"/>
        <v>0</v>
      </c>
    </row>
    <row r="229" spans="4:8" ht="15.6" x14ac:dyDescent="0.3">
      <c r="D229" s="15" t="s">
        <v>302</v>
      </c>
      <c r="E229" s="31"/>
      <c r="F229" s="11">
        <v>10</v>
      </c>
      <c r="G229" s="25"/>
      <c r="H229" s="16">
        <f t="shared" si="3"/>
        <v>0</v>
      </c>
    </row>
    <row r="230" spans="4:8" ht="15.6" x14ac:dyDescent="0.3">
      <c r="D230" s="15" t="s">
        <v>303</v>
      </c>
      <c r="E230" s="31"/>
      <c r="F230" s="11">
        <v>10</v>
      </c>
      <c r="G230" s="25"/>
      <c r="H230" s="16">
        <f t="shared" si="3"/>
        <v>0</v>
      </c>
    </row>
    <row r="231" spans="4:8" ht="15.6" x14ac:dyDescent="0.3">
      <c r="D231" s="15" t="s">
        <v>304</v>
      </c>
      <c r="E231" s="31"/>
      <c r="F231" s="11">
        <v>10</v>
      </c>
      <c r="G231" s="25"/>
      <c r="H231" s="16">
        <f t="shared" si="3"/>
        <v>0</v>
      </c>
    </row>
    <row r="232" spans="4:8" ht="15.6" x14ac:dyDescent="0.3">
      <c r="D232" s="15" t="s">
        <v>305</v>
      </c>
      <c r="E232" s="31"/>
      <c r="F232" s="11">
        <v>5</v>
      </c>
      <c r="G232" s="25"/>
      <c r="H232" s="16">
        <f t="shared" si="3"/>
        <v>0</v>
      </c>
    </row>
    <row r="233" spans="4:8" ht="15.6" x14ac:dyDescent="0.3">
      <c r="D233" s="15" t="s">
        <v>306</v>
      </c>
      <c r="E233" s="31"/>
      <c r="F233" s="11">
        <v>10</v>
      </c>
      <c r="G233" s="25"/>
      <c r="H233" s="16">
        <f t="shared" si="3"/>
        <v>0</v>
      </c>
    </row>
    <row r="234" spans="4:8" ht="16.2" thickBot="1" x14ac:dyDescent="0.35">
      <c r="D234" s="18" t="s">
        <v>307</v>
      </c>
      <c r="E234" s="36"/>
      <c r="F234" s="19">
        <v>10</v>
      </c>
      <c r="G234" s="26"/>
      <c r="H234" s="20">
        <f>F234*G234</f>
        <v>0</v>
      </c>
    </row>
    <row r="235" spans="4:8" ht="13.8" thickBot="1" x14ac:dyDescent="0.3"/>
    <row r="236" spans="4:8" ht="16.2" thickBot="1" x14ac:dyDescent="0.35">
      <c r="D236" s="28" t="s">
        <v>327</v>
      </c>
      <c r="G236" s="38" t="s">
        <v>88</v>
      </c>
      <c r="H236" s="10" t="str">
        <f>IF(DCOUNTA(F3:G234,G3,G3:G234)=231,SUM(H4:H234),"HAY CELDAS EN BLANCO")</f>
        <v>HAY CELDAS EN BLANCO</v>
      </c>
    </row>
    <row r="237" spans="4:8" ht="16.2" thickBot="1" x14ac:dyDescent="0.35">
      <c r="G237" s="38" t="s">
        <v>89</v>
      </c>
      <c r="H237" s="10">
        <f>IF(H236="HAY CELDAS EN BLANCO",0,H236*0.21)</f>
        <v>0</v>
      </c>
    </row>
    <row r="238" spans="4:8" ht="16.2" thickBot="1" x14ac:dyDescent="0.35">
      <c r="D238" s="37" t="s">
        <v>313</v>
      </c>
      <c r="G238" s="39" t="s">
        <v>328</v>
      </c>
      <c r="H238" s="10">
        <f>IF(H236="HAY CELDAS EN BLANCO",0,H236*1.21)</f>
        <v>0</v>
      </c>
    </row>
    <row r="239" spans="4:8" ht="15.6" x14ac:dyDescent="0.3">
      <c r="D239" s="37" t="s">
        <v>329</v>
      </c>
      <c r="E239" s="8"/>
      <c r="F239" s="8"/>
    </row>
    <row r="240" spans="4:8" ht="15.6" x14ac:dyDescent="0.3">
      <c r="E240" s="9"/>
      <c r="F240" s="8"/>
    </row>
  </sheetData>
  <sheetProtection algorithmName="SHA-512" hashValue="JunflVPq4OjpaQwhP6wSytL6RdpFlfyWnjwxRUpvDqcKcAn+7NHsGRHOlg2j/aNl5XtbBsbOZk5UEeIti4aVpw==" saltValue="cVOTJnDASLIbSV8G3VXuug==" spinCount="100000" sheet="1" selectLockedCells="1"/>
  <mergeCells count="1">
    <mergeCell ref="D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2016-11-04T10:19:41Z</dcterms:created>
  <dcterms:modified xsi:type="dcterms:W3CDTF">2019-12-11T11:56:22Z</dcterms:modified>
</cp:coreProperties>
</file>