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Luarca\Ser. Contratacion\A. DATOS (desde mayo-14)\6. PUBLICIDAD Y SEGUIMIENTO DE CONTRATOS\1 EXPEDIENTES\CONTRATOS DERIVADOS ACUERDOS MARCO\6011900053\"/>
    </mc:Choice>
  </mc:AlternateContent>
  <xr:revisionPtr revIDLastSave="0" documentId="13_ncr:1_{9D625990-DC67-4109-BF7E-11456A2B201A}" xr6:coauthVersionLast="36" xr6:coauthVersionMax="36" xr10:uidLastSave="{00000000-0000-0000-0000-000000000000}"/>
  <bookViews>
    <workbookView xWindow="240" yWindow="108" windowWidth="21192" windowHeight="9972" xr2:uid="{00000000-000D-0000-FFFF-FFFF00000000}"/>
  </bookViews>
  <sheets>
    <sheet name="Hoja1" sheetId="1" r:id="rId1"/>
    <sheet name="PENDIENTE DE ADJUDICAR" sheetId="2" state="hidden" r:id="rId2"/>
    <sheet name="Hoja3" sheetId="3" r:id="rId3"/>
  </sheets>
  <externalReferences>
    <externalReference r:id="rId4"/>
  </externalReferences>
  <definedNames>
    <definedName name="_xlnm.Print_Area" localSheetId="0">Hoja1!$A$1:$F$11</definedName>
  </definedNames>
  <calcPr calcId="191029"/>
</workbook>
</file>

<file path=xl/calcChain.xml><?xml version="1.0" encoding="utf-8"?>
<calcChain xmlns="http://schemas.openxmlformats.org/spreadsheetml/2006/main">
  <c r="F6" i="1" l="1"/>
</calcChain>
</file>

<file path=xl/sharedStrings.xml><?xml version="1.0" encoding="utf-8"?>
<sst xmlns="http://schemas.openxmlformats.org/spreadsheetml/2006/main" count="157" uniqueCount="51">
  <si>
    <t>ÓRGANO PETICIONARIO</t>
  </si>
  <si>
    <t>OBJETO DEL CONTRATO</t>
  </si>
  <si>
    <t>NIF DEL ADJUDICATARIO</t>
  </si>
  <si>
    <t>ADJUDICATARIO</t>
  </si>
  <si>
    <t>FECHA DE ADJUDICACIÓN</t>
  </si>
  <si>
    <t>IMPORTE (IVA INCLUIDO)</t>
  </si>
  <si>
    <t>AREA INGENIERIA</t>
  </si>
  <si>
    <t>Instalación de sistemas de protección contra incendios en talleres centrales de Canillejas</t>
  </si>
  <si>
    <t>COFELY ESPAÑA, S.A.U.</t>
  </si>
  <si>
    <t>A28368132</t>
  </si>
  <si>
    <t>PENDIENTE</t>
  </si>
  <si>
    <t>Suscripción anual de licencias Adobe</t>
  </si>
  <si>
    <t>DISINFOR, S.L.</t>
  </si>
  <si>
    <t>B78949799</t>
  </si>
  <si>
    <t xml:space="preserve">Suscripción de licencias Parallels, que permite ejecutar sistemas operativos Windows en ordenadores Mac y Parallels Mac Management                                                                                                                                                                                                  </t>
  </si>
  <si>
    <t>CONTRATOS BASADOS EN EL ACUERDO MARCO PARA EL SUMINISTRO DE SUSCRIPCIÓN Y MANTENIMIENTOS DE LICENCIAS DE APLICACIONES INFORMÁTICAS COMERCIALES DE PUESTO CLIENTE  (LICITACIÓN 6011900053)</t>
  </si>
  <si>
    <t>SERV.EXP.SIST.SEG.INFOR.</t>
  </si>
  <si>
    <t>Mantenimiento del software Scene utilizado por el Svº de Vía para el postprocesado de los datos adquiridos por el equipo de                                                                                                                                     láser escáner, para cálculo de los distintos gálibos de la red</t>
  </si>
  <si>
    <t>Suscripción de licencias Adobe de Octubre 2019</t>
  </si>
  <si>
    <t>Suscripción licencias Adobe de noviembre 2019</t>
  </si>
  <si>
    <t>Suscripción anual de licencias del software Papercut que permite el registro y control del uso de impresoras dentro del                                                                                                                                         Proyecto de Gestión de Impresión Optimizada</t>
  </si>
  <si>
    <t>Derecho de uso, soporte y mantenimiento de las licencias del software Prezi utilizado para realización de presentaciones con movimiento, zoom y relaciones espaciales</t>
  </si>
  <si>
    <t>Mantenimiento de licencias del software Presto para el año 2020, utilizado por distintas Áreas de la empresa para integración de mediciones, informes y presupuestos de obras y proyectos</t>
  </si>
  <si>
    <t>Renovación y nueva suscripción de licencias Corel solicitadas por diversos departamentos de Metro de Madrid</t>
  </si>
  <si>
    <t>Suscripción de licencias Parallels, que permite ejecutar sistemas operativos Windows en ordenadores Mac y Parallels Mac Management</t>
  </si>
  <si>
    <t>Suscripción de licencias Adobe para marzo de 2020</t>
  </si>
  <si>
    <t>Suscripción licencias Adobe, enero 2020</t>
  </si>
  <si>
    <t>Suscripción de licencias articulate 360 Teams, solicitado por el Servicio de Formación y Gestión del Conocimiento</t>
  </si>
  <si>
    <t>Suscripción de una licencia del software CODESOFT para impresión de etiquetas de GEMA</t>
  </si>
  <si>
    <t>Soporte y mantenimiento de 2 licencias del software Solidworks, utilizado por el Servicio de Mantenimiento de Talleres Centrales</t>
  </si>
  <si>
    <t>Suscripción y mantenimiento de licencia del software Money Control Dispenser de Talleres Centrales para reparación de cajas de recaudación</t>
  </si>
  <si>
    <t>Soporte y mantenimiento de licencias del software Vmware Workstation 15 player for Linux and Windows, utilizado para la ejecución de máquinas virtuales locales en Sistemas Operativos de Microsoft WXP y W7</t>
  </si>
  <si>
    <t>Suscripción de 3 licencias Toad for Oracle Xpert Edition, para adaptarse a la migración de las máquinas virtuales al Sistema Operativo Windows 10</t>
  </si>
  <si>
    <t>Soporte y mantenimiento de licencias Sitekiosck, utilizada por los quioscos multimedia instalados en diversas instalaciones de Metro de Madrid</t>
  </si>
  <si>
    <t>Suscripción de 44 licencias AUTOVUE OFFICE, utilizado para visualización de normas técnicas compatible con Windows 10, imprescindible para el mantenimiento y reparación de las unidades de tren</t>
  </si>
  <si>
    <t>Suscripción Licencias Adobe. Julio 2020</t>
  </si>
  <si>
    <t>Suscripción anual de licencias del software Papercut que permite el registro y control del uso de impresoras dentro del Proyecto de Gestión de Impresión Optimizada</t>
  </si>
  <si>
    <t>Soporte y mantenimiento del software Viewcompanion Premium utilizado por el Área de Ingeniería para realizar la conversión de documentos entre diferentes formatos de archivo</t>
  </si>
  <si>
    <t>SERV.INTEGR.DE SISTEM.</t>
  </si>
  <si>
    <t>Mantenimiento del software Camtasia Studio, herramienta para grabación y edición de vídeo, utilizada por el Área de Obras, Infraestructuras y Accesibilidad</t>
  </si>
  <si>
    <t>Mantenimiento de licencias del software Presto para el año 2021, utilizado por distintas Áreas de la empresa para integración de mediciones, informes y presupuestos de obras y proyectos</t>
  </si>
  <si>
    <t>Mantenimiento del software Scene utilizado por el Svº de Vía para el postprocesado de los datos adquiridos por el equipo de láser escáner, para cálculo de los distintos gálibos de la red</t>
  </si>
  <si>
    <t>Suscripción licencias Adobe (peticiones pendientes a octubre 2020)</t>
  </si>
  <si>
    <t>Suscripción Licencias Corel (peticiones pendientes a octubre 2020)</t>
  </si>
  <si>
    <t>Suscripción licencias Adobe marzo 2021</t>
  </si>
  <si>
    <t>Suscripción de licencias Corel, software de diseño gráfico profesional de ilustración vectorial, diseño de páginas y edición  de fotografías, utilizado en sectores como ingeniería, construcción y marketing</t>
  </si>
  <si>
    <t>Mantenimiento del software Sketchup Pro, utilizado por el Área de Ingeniería para diseño gráfico en tres dimensiones para el modelado de entornos de planificación urbana, arquitectura, ingeniería civil o diseño industrial</t>
  </si>
  <si>
    <t>Suscripción licencias adobe (diciembre 2020)</t>
  </si>
  <si>
    <t>Mantenimiento del software Gembox document, utilizado para el desarrollo y  exportación a PDF de las plantillas ("templates") generados por la aplicación de objetos perdidos instalada en las tablet de Supervisor Comercial</t>
  </si>
  <si>
    <t>(adjudicados hasta el 30/06/2021)</t>
  </si>
  <si>
    <t>Mantenimiento licencias Solidworws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</si>
</sst>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quot;€&quot;;[Red]#,##0.00\ &quot;€&quot;"/>
  </numFmts>
  <fonts count="5" x14ac:knownFonts="1">
    <font>
      <sz val="11"/>
      <color theme="1"/>
      <name val="Calibri"/>
      <family val="2"/>
      <scheme val="minor"/>
    </font>
    <font>
      <b/>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46">
    <xf numFmtId="0" fontId="0" fillId="0" borderId="0" xfId="0"/>
    <xf numFmtId="0" fontId="1" fillId="0" borderId="0" xfId="0" applyFont="1" applyAlignment="1">
      <alignment horizontal="center"/>
    </xf>
    <xf numFmtId="0" fontId="0" fillId="0" borderId="0" xfId="0"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Fill="1" applyAlignment="1">
      <alignment horizontal="left" vertical="center"/>
    </xf>
    <xf numFmtId="164" fontId="0" fillId="0" borderId="0" xfId="0" applyNumberFormat="1" applyFill="1" applyAlignment="1">
      <alignment horizontal="left" vertical="center"/>
    </xf>
    <xf numFmtId="4" fontId="0" fillId="0" borderId="0" xfId="0" applyNumberFormat="1"/>
    <xf numFmtId="14" fontId="0" fillId="0" borderId="0" xfId="0" applyNumberFormat="1"/>
    <xf numFmtId="0" fontId="0" fillId="0" borderId="0" xfId="0" applyFill="1"/>
    <xf numFmtId="0" fontId="0" fillId="0" borderId="0" xfId="0" applyFill="1" applyAlignment="1">
      <alignment horizontal="left" vertical="center" wrapText="1"/>
    </xf>
    <xf numFmtId="4" fontId="0" fillId="0" borderId="0" xfId="0" applyNumberFormat="1" applyFill="1"/>
    <xf numFmtId="14" fontId="2" fillId="0" borderId="0" xfId="0" applyNumberFormat="1" applyFont="1" applyFill="1" applyAlignment="1">
      <alignment horizontal="right" vertical="center"/>
    </xf>
    <xf numFmtId="0" fontId="0" fillId="3" borderId="1" xfId="0" applyFill="1" applyBorder="1" applyAlignment="1">
      <alignment horizontal="left" vertical="center" wrapText="1"/>
    </xf>
    <xf numFmtId="0" fontId="0" fillId="0" borderId="1" xfId="0" applyFill="1" applyBorder="1" applyAlignment="1">
      <alignment horizontal="left" vertical="center" wrapText="1"/>
    </xf>
    <xf numFmtId="0" fontId="0" fillId="0" borderId="0" xfId="0" applyAlignment="1">
      <alignment vertical="center" wrapText="1"/>
    </xf>
    <xf numFmtId="0" fontId="0" fillId="0" borderId="1" xfId="0" applyFill="1" applyBorder="1" applyAlignment="1">
      <alignment wrapText="1"/>
    </xf>
    <xf numFmtId="0" fontId="0" fillId="3" borderId="1" xfId="0" applyFill="1" applyBorder="1" applyAlignment="1">
      <alignment horizontal="center" vertical="center" wrapText="1"/>
    </xf>
    <xf numFmtId="14" fontId="0" fillId="0" borderId="0" xfId="0" applyNumberFormat="1" applyFont="1" applyAlignment="1">
      <alignment horizontal="right"/>
    </xf>
    <xf numFmtId="165" fontId="0" fillId="0" borderId="0" xfId="0" applyNumberFormat="1" applyFill="1" applyBorder="1"/>
    <xf numFmtId="164" fontId="0" fillId="3" borderId="1" xfId="0" applyNumberFormat="1" applyFill="1" applyBorder="1" applyAlignment="1">
      <alignment horizontal="right" vertical="center" wrapText="1"/>
    </xf>
    <xf numFmtId="14" fontId="0" fillId="0" borderId="1" xfId="0" applyNumberFormat="1" applyFont="1" applyBorder="1" applyAlignment="1">
      <alignment horizontal="right"/>
    </xf>
    <xf numFmtId="165" fontId="0" fillId="0" borderId="1" xfId="0" applyNumberFormat="1" applyFill="1" applyBorder="1"/>
    <xf numFmtId="14" fontId="0" fillId="0" borderId="2" xfId="0" applyNumberFormat="1" applyFill="1" applyBorder="1" applyAlignment="1">
      <alignment horizontal="right" vertical="center" wrapText="1"/>
    </xf>
    <xf numFmtId="14" fontId="0" fillId="0" borderId="2" xfId="0" applyNumberFormat="1" applyFill="1" applyBorder="1" applyAlignment="1">
      <alignment horizontal="right" wrapText="1"/>
    </xf>
    <xf numFmtId="14" fontId="0" fillId="0" borderId="1" xfId="0" applyNumberFormat="1" applyFill="1" applyBorder="1" applyAlignment="1">
      <alignment horizontal="right" wrapText="1"/>
    </xf>
    <xf numFmtId="14" fontId="0" fillId="0" borderId="1" xfId="0" applyNumberFormat="1" applyFill="1" applyBorder="1" applyAlignment="1">
      <alignment horizontal="right" vertical="center" wrapText="1"/>
    </xf>
    <xf numFmtId="0" fontId="0" fillId="0" borderId="1" xfId="0" applyFill="1" applyBorder="1" applyAlignment="1">
      <alignment horizontal="left" vertical="center"/>
    </xf>
    <xf numFmtId="14" fontId="0" fillId="0" borderId="1" xfId="0" applyNumberFormat="1" applyFill="1" applyBorder="1" applyAlignment="1">
      <alignment horizontal="right" vertical="center"/>
    </xf>
    <xf numFmtId="164" fontId="0" fillId="0" borderId="1" xfId="0" applyNumberFormat="1" applyFill="1" applyBorder="1" applyAlignment="1">
      <alignment horizontal="left" vertical="center"/>
    </xf>
    <xf numFmtId="0" fontId="0" fillId="0" borderId="1" xfId="0" applyBorder="1" applyAlignment="1">
      <alignment wrapText="1"/>
    </xf>
    <xf numFmtId="14" fontId="0" fillId="0" borderId="1" xfId="0" applyNumberFormat="1" applyBorder="1" applyAlignment="1">
      <alignment horizontal="right"/>
    </xf>
    <xf numFmtId="14" fontId="0" fillId="0" borderId="1" xfId="0" applyNumberFormat="1" applyBorder="1"/>
    <xf numFmtId="0" fontId="0" fillId="0" borderId="1" xfId="0" applyBorder="1"/>
    <xf numFmtId="164" fontId="0" fillId="0" borderId="1" xfId="0" applyNumberFormat="1" applyFill="1" applyBorder="1" applyAlignment="1">
      <alignment horizontal="right" vertical="center" wrapText="1"/>
    </xf>
    <xf numFmtId="164" fontId="0" fillId="0" borderId="1" xfId="0" applyNumberFormat="1" applyFill="1" applyBorder="1" applyAlignment="1">
      <alignment horizontal="right" vertical="center"/>
    </xf>
    <xf numFmtId="0" fontId="0" fillId="0" borderId="1" xfId="0" applyFill="1" applyBorder="1" applyAlignment="1">
      <alignment horizontal="center" vertical="center" wrapText="1"/>
    </xf>
    <xf numFmtId="14" fontId="0" fillId="0" borderId="1" xfId="0" applyNumberFormat="1" applyFill="1" applyBorder="1" applyAlignment="1">
      <alignment horizontal="right"/>
    </xf>
    <xf numFmtId="0" fontId="0" fillId="0" borderId="1" xfId="0" applyBorder="1" applyAlignment="1">
      <alignment horizontal="center" wrapText="1"/>
    </xf>
    <xf numFmtId="0" fontId="0" fillId="0" borderId="1" xfId="0" applyFill="1" applyBorder="1"/>
    <xf numFmtId="0" fontId="0" fillId="0" borderId="1" xfId="0" applyBorder="1" applyAlignment="1">
      <alignment horizontal="center" vertical="center" wrapText="1"/>
    </xf>
    <xf numFmtId="0" fontId="0" fillId="0" borderId="1" xfId="0" applyBorder="1" applyAlignment="1">
      <alignment vertical="center" wrapText="1"/>
    </xf>
    <xf numFmtId="14" fontId="0" fillId="0" borderId="1" xfId="0" applyNumberFormat="1" applyBorder="1" applyAlignment="1">
      <alignment vertical="center"/>
    </xf>
    <xf numFmtId="0" fontId="3" fillId="0" borderId="0" xfId="0" applyFont="1" applyFill="1" applyAlignment="1">
      <alignment horizontal="center" wrapText="1"/>
    </xf>
    <xf numFmtId="0" fontId="4" fillId="0" borderId="0" xfId="0" applyFont="1" applyFill="1" applyAlignment="1">
      <alignment horizontal="center"/>
    </xf>
    <xf numFmtId="0" fontId="3" fillId="0" borderId="0" xfId="0" applyFont="1" applyFill="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17107\Desktop\Libro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23">
          <cell r="E23">
            <v>3543.4850000000001</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4"/>
  <sheetViews>
    <sheetView tabSelected="1" topLeftCell="A16" zoomScale="70" zoomScaleNormal="70" workbookViewId="0">
      <selection activeCell="A40" sqref="A40"/>
    </sheetView>
  </sheetViews>
  <sheetFormatPr baseColWidth="10" defaultRowHeight="14.4" x14ac:dyDescent="0.3"/>
  <cols>
    <col min="1" max="1" width="29.5546875" bestFit="1" customWidth="1"/>
    <col min="2" max="2" width="128.88671875" customWidth="1"/>
    <col min="3" max="3" width="20.6640625" bestFit="1" customWidth="1"/>
    <col min="4" max="4" width="30" customWidth="1"/>
    <col min="5" max="5" width="18.88671875" bestFit="1" customWidth="1"/>
    <col min="6" max="6" width="16.6640625" customWidth="1"/>
    <col min="7" max="7" width="12.44140625" bestFit="1" customWidth="1"/>
  </cols>
  <sheetData>
    <row r="1" spans="1:10" x14ac:dyDescent="0.3">
      <c r="A1" s="43" t="s">
        <v>15</v>
      </c>
      <c r="B1" s="44"/>
      <c r="C1" s="44"/>
      <c r="D1" s="44"/>
      <c r="E1" s="44"/>
      <c r="F1" s="44"/>
      <c r="G1" s="2"/>
      <c r="H1" s="2"/>
      <c r="I1" s="2"/>
      <c r="J1" s="2"/>
    </row>
    <row r="2" spans="1:10" x14ac:dyDescent="0.3">
      <c r="A2" s="45" t="s">
        <v>49</v>
      </c>
      <c r="B2" s="44"/>
      <c r="C2" s="44"/>
      <c r="D2" s="44"/>
      <c r="E2" s="44"/>
      <c r="F2" s="44"/>
      <c r="G2" s="2"/>
      <c r="H2" s="2"/>
      <c r="I2" s="2"/>
      <c r="J2" s="2"/>
    </row>
    <row r="3" spans="1:10" x14ac:dyDescent="0.3">
      <c r="A3" s="1"/>
      <c r="B3" s="2"/>
      <c r="C3" s="2"/>
      <c r="D3" s="2"/>
      <c r="E3" s="2"/>
      <c r="F3" s="2"/>
      <c r="G3" s="2"/>
      <c r="H3" s="2"/>
      <c r="I3" s="2"/>
      <c r="J3" s="2"/>
    </row>
    <row r="4" spans="1:10" ht="28.8" x14ac:dyDescent="0.3">
      <c r="A4" s="3" t="s">
        <v>0</v>
      </c>
      <c r="B4" s="3" t="s">
        <v>1</v>
      </c>
      <c r="C4" s="4" t="s">
        <v>2</v>
      </c>
      <c r="D4" s="3" t="s">
        <v>3</v>
      </c>
      <c r="E4" s="4" t="s">
        <v>4</v>
      </c>
      <c r="F4" s="4" t="s">
        <v>5</v>
      </c>
    </row>
    <row r="5" spans="1:10" s="9" customFormat="1" ht="14.4" customHeight="1" x14ac:dyDescent="0.3">
      <c r="A5" s="13" t="s">
        <v>16</v>
      </c>
      <c r="B5" s="15" t="s">
        <v>11</v>
      </c>
      <c r="C5" s="17" t="s">
        <v>13</v>
      </c>
      <c r="D5" s="13" t="s">
        <v>12</v>
      </c>
      <c r="E5" s="21">
        <v>43710</v>
      </c>
      <c r="F5" s="19">
        <v>41598.120000000003</v>
      </c>
      <c r="G5" s="11"/>
    </row>
    <row r="6" spans="1:10" s="9" customFormat="1" x14ac:dyDescent="0.3">
      <c r="A6" s="13" t="s">
        <v>16</v>
      </c>
      <c r="B6" s="13" t="s">
        <v>14</v>
      </c>
      <c r="C6" s="17" t="s">
        <v>13</v>
      </c>
      <c r="D6" s="13" t="s">
        <v>12</v>
      </c>
      <c r="E6" s="18">
        <v>43738</v>
      </c>
      <c r="F6" s="20">
        <f>[1]Hoja1!$E$23</f>
        <v>3543.4850000000001</v>
      </c>
      <c r="G6" s="11"/>
    </row>
    <row r="7" spans="1:10" s="9" customFormat="1" ht="28.8" x14ac:dyDescent="0.3">
      <c r="A7" s="14" t="s">
        <v>16</v>
      </c>
      <c r="B7" s="14" t="s">
        <v>17</v>
      </c>
      <c r="C7" s="17" t="s">
        <v>13</v>
      </c>
      <c r="D7" s="13" t="s">
        <v>12</v>
      </c>
      <c r="E7" s="24">
        <v>43826</v>
      </c>
      <c r="F7" s="22">
        <v>2929.7125000000001</v>
      </c>
      <c r="G7" s="11"/>
    </row>
    <row r="8" spans="1:10" s="9" customFormat="1" x14ac:dyDescent="0.3">
      <c r="A8" s="14" t="s">
        <v>16</v>
      </c>
      <c r="B8" s="14" t="s">
        <v>18</v>
      </c>
      <c r="C8" s="17" t="s">
        <v>13</v>
      </c>
      <c r="D8" s="13" t="s">
        <v>12</v>
      </c>
      <c r="E8" s="23">
        <v>43816</v>
      </c>
      <c r="F8" s="22">
        <v>1797.0315000000001</v>
      </c>
      <c r="G8" s="11"/>
    </row>
    <row r="9" spans="1:10" s="9" customFormat="1" x14ac:dyDescent="0.3">
      <c r="A9" s="14" t="s">
        <v>16</v>
      </c>
      <c r="B9" s="14" t="s">
        <v>19</v>
      </c>
      <c r="C9" s="17" t="s">
        <v>13</v>
      </c>
      <c r="D9" s="13" t="s">
        <v>12</v>
      </c>
      <c r="E9" s="23">
        <v>43816</v>
      </c>
      <c r="F9" s="22">
        <v>345.78169999999994</v>
      </c>
      <c r="G9" s="11"/>
    </row>
    <row r="10" spans="1:10" s="9" customFormat="1" ht="28.8" x14ac:dyDescent="0.3">
      <c r="A10" s="14" t="s">
        <v>16</v>
      </c>
      <c r="B10" s="14" t="s">
        <v>22</v>
      </c>
      <c r="C10" s="17" t="s">
        <v>13</v>
      </c>
      <c r="D10" s="13" t="s">
        <v>12</v>
      </c>
      <c r="E10" s="24">
        <v>43811</v>
      </c>
      <c r="F10" s="22">
        <v>18986.823899999999</v>
      </c>
      <c r="G10" s="11"/>
    </row>
    <row r="11" spans="1:10" s="9" customFormat="1" ht="28.8" x14ac:dyDescent="0.3">
      <c r="A11" s="14" t="s">
        <v>16</v>
      </c>
      <c r="B11" s="14" t="s">
        <v>21</v>
      </c>
      <c r="C11" s="17" t="s">
        <v>13</v>
      </c>
      <c r="D11" s="13" t="s">
        <v>12</v>
      </c>
      <c r="E11" s="25">
        <v>43795</v>
      </c>
      <c r="F11" s="34">
        <v>38340.06</v>
      </c>
      <c r="G11" s="11"/>
    </row>
    <row r="12" spans="1:10" s="9" customFormat="1" ht="28.8" x14ac:dyDescent="0.3">
      <c r="A12" s="14" t="s">
        <v>16</v>
      </c>
      <c r="B12" s="16" t="s">
        <v>20</v>
      </c>
      <c r="C12" s="17" t="s">
        <v>13</v>
      </c>
      <c r="D12" s="13" t="s">
        <v>12</v>
      </c>
      <c r="E12" s="25">
        <v>43749</v>
      </c>
      <c r="F12" s="34">
        <v>4739.3280000000004</v>
      </c>
      <c r="G12" s="11"/>
    </row>
    <row r="13" spans="1:10" s="9" customFormat="1" x14ac:dyDescent="0.3">
      <c r="A13" s="14" t="s">
        <v>16</v>
      </c>
      <c r="B13" s="16" t="s">
        <v>23</v>
      </c>
      <c r="C13" s="17" t="s">
        <v>13</v>
      </c>
      <c r="D13" s="13" t="s">
        <v>12</v>
      </c>
      <c r="E13" s="26">
        <v>43741</v>
      </c>
      <c r="F13" s="34">
        <v>8485.9236000000001</v>
      </c>
      <c r="G13" s="11"/>
    </row>
    <row r="14" spans="1:10" s="9" customFormat="1" x14ac:dyDescent="0.3">
      <c r="A14" s="14" t="s">
        <v>16</v>
      </c>
      <c r="B14" s="16" t="s">
        <v>24</v>
      </c>
      <c r="C14" s="17" t="s">
        <v>13</v>
      </c>
      <c r="D14" s="13" t="s">
        <v>12</v>
      </c>
      <c r="E14" s="28">
        <v>43738</v>
      </c>
      <c r="F14" s="34">
        <v>3543.4849999999997</v>
      </c>
      <c r="G14" s="11"/>
    </row>
    <row r="15" spans="1:10" x14ac:dyDescent="0.3">
      <c r="A15" s="14" t="s">
        <v>16</v>
      </c>
      <c r="B15" s="30" t="s">
        <v>25</v>
      </c>
      <c r="C15" s="17" t="s">
        <v>13</v>
      </c>
      <c r="D15" s="13" t="s">
        <v>12</v>
      </c>
      <c r="E15" s="31">
        <v>43909</v>
      </c>
      <c r="F15" s="35">
        <v>1871.0472</v>
      </c>
      <c r="G15" s="7"/>
    </row>
    <row r="16" spans="1:10" x14ac:dyDescent="0.3">
      <c r="A16" s="14" t="s">
        <v>16</v>
      </c>
      <c r="B16" s="30" t="s">
        <v>26</v>
      </c>
      <c r="C16" s="17" t="s">
        <v>13</v>
      </c>
      <c r="D16" s="13" t="s">
        <v>12</v>
      </c>
      <c r="E16" s="31">
        <v>43865</v>
      </c>
      <c r="F16" s="35">
        <v>2362.7669999999998</v>
      </c>
      <c r="G16" s="7"/>
    </row>
    <row r="17" spans="1:7" x14ac:dyDescent="0.3">
      <c r="A17" s="14" t="s">
        <v>16</v>
      </c>
      <c r="B17" s="30" t="s">
        <v>27</v>
      </c>
      <c r="C17" s="17" t="s">
        <v>13</v>
      </c>
      <c r="D17" s="13" t="s">
        <v>12</v>
      </c>
      <c r="E17" s="31">
        <v>43872</v>
      </c>
      <c r="F17" s="35">
        <v>13214.652</v>
      </c>
      <c r="G17" s="7"/>
    </row>
    <row r="18" spans="1:7" x14ac:dyDescent="0.3">
      <c r="A18" s="14" t="s">
        <v>16</v>
      </c>
      <c r="B18" s="16" t="s">
        <v>11</v>
      </c>
      <c r="C18" s="36" t="s">
        <v>13</v>
      </c>
      <c r="D18" s="14" t="s">
        <v>12</v>
      </c>
      <c r="E18" s="37">
        <v>43986</v>
      </c>
      <c r="F18" s="35">
        <v>59365.830699999999</v>
      </c>
      <c r="G18" s="7"/>
    </row>
    <row r="19" spans="1:7" x14ac:dyDescent="0.3">
      <c r="A19" s="30" t="s">
        <v>16</v>
      </c>
      <c r="B19" s="30" t="s">
        <v>29</v>
      </c>
      <c r="C19" s="38" t="s">
        <v>13</v>
      </c>
      <c r="D19" s="30" t="s">
        <v>12</v>
      </c>
      <c r="E19" s="31">
        <v>43980</v>
      </c>
      <c r="F19" s="35">
        <v>3993</v>
      </c>
      <c r="G19" s="7"/>
    </row>
    <row r="20" spans="1:7" x14ac:dyDescent="0.3">
      <c r="A20" s="30" t="s">
        <v>16</v>
      </c>
      <c r="B20" s="30" t="s">
        <v>28</v>
      </c>
      <c r="C20" s="38" t="s">
        <v>13</v>
      </c>
      <c r="D20" s="30" t="s">
        <v>12</v>
      </c>
      <c r="E20" s="31">
        <v>43979</v>
      </c>
      <c r="F20" s="35">
        <v>758.52480000000003</v>
      </c>
      <c r="G20" s="7"/>
    </row>
    <row r="21" spans="1:7" x14ac:dyDescent="0.3">
      <c r="A21" s="30" t="s">
        <v>16</v>
      </c>
      <c r="B21" s="30" t="s">
        <v>30</v>
      </c>
      <c r="C21" s="38" t="s">
        <v>13</v>
      </c>
      <c r="D21" s="30" t="s">
        <v>12</v>
      </c>
      <c r="E21" s="31">
        <v>43979</v>
      </c>
      <c r="F21" s="35">
        <v>252.89</v>
      </c>
      <c r="G21" s="7"/>
    </row>
    <row r="22" spans="1:7" ht="28.8" x14ac:dyDescent="0.3">
      <c r="A22" s="30" t="s">
        <v>16</v>
      </c>
      <c r="B22" s="30" t="s">
        <v>31</v>
      </c>
      <c r="C22" s="38" t="s">
        <v>13</v>
      </c>
      <c r="D22" s="30" t="s">
        <v>12</v>
      </c>
      <c r="E22" s="31">
        <v>43979</v>
      </c>
      <c r="F22" s="35">
        <v>4737.1499999999996</v>
      </c>
      <c r="G22" s="7"/>
    </row>
    <row r="23" spans="1:7" x14ac:dyDescent="0.3">
      <c r="A23" s="30" t="s">
        <v>16</v>
      </c>
      <c r="B23" s="30" t="s">
        <v>32</v>
      </c>
      <c r="C23" s="38" t="s">
        <v>13</v>
      </c>
      <c r="D23" s="30" t="s">
        <v>12</v>
      </c>
      <c r="E23" s="32">
        <v>43976</v>
      </c>
      <c r="F23" s="35">
        <v>8319.9599999999991</v>
      </c>
      <c r="G23" s="7"/>
    </row>
    <row r="24" spans="1:7" x14ac:dyDescent="0.3">
      <c r="A24" s="30" t="s">
        <v>16</v>
      </c>
      <c r="B24" s="30" t="s">
        <v>33</v>
      </c>
      <c r="C24" s="38" t="s">
        <v>13</v>
      </c>
      <c r="D24" s="30" t="s">
        <v>12</v>
      </c>
      <c r="E24" s="32">
        <v>43929</v>
      </c>
      <c r="F24" s="35">
        <v>17877.992000000002</v>
      </c>
      <c r="G24" s="7"/>
    </row>
    <row r="25" spans="1:7" x14ac:dyDescent="0.3">
      <c r="A25" s="30" t="s">
        <v>16</v>
      </c>
      <c r="B25" s="33" t="s">
        <v>34</v>
      </c>
      <c r="C25" s="38" t="s">
        <v>13</v>
      </c>
      <c r="D25" s="30" t="s">
        <v>12</v>
      </c>
      <c r="E25" s="32">
        <v>43927</v>
      </c>
      <c r="F25" s="35">
        <v>4730.3739999999998</v>
      </c>
      <c r="G25" s="7"/>
    </row>
    <row r="26" spans="1:7" x14ac:dyDescent="0.3">
      <c r="A26" s="30" t="s">
        <v>16</v>
      </c>
      <c r="B26" s="33" t="s">
        <v>24</v>
      </c>
      <c r="C26" s="38" t="s">
        <v>13</v>
      </c>
      <c r="D26" s="30" t="s">
        <v>12</v>
      </c>
      <c r="E26" s="32">
        <v>44070</v>
      </c>
      <c r="F26" s="35">
        <v>3629.5159999999996</v>
      </c>
      <c r="G26" s="7"/>
    </row>
    <row r="27" spans="1:7" x14ac:dyDescent="0.3">
      <c r="A27" s="30" t="s">
        <v>16</v>
      </c>
      <c r="B27" s="33" t="s">
        <v>35</v>
      </c>
      <c r="C27" s="38" t="s">
        <v>13</v>
      </c>
      <c r="D27" s="30" t="s">
        <v>12</v>
      </c>
      <c r="E27" s="32">
        <v>44025</v>
      </c>
      <c r="F27" s="35">
        <v>5744.4144999999999</v>
      </c>
      <c r="G27" s="7"/>
    </row>
    <row r="28" spans="1:7" x14ac:dyDescent="0.3">
      <c r="A28" s="30" t="s">
        <v>16</v>
      </c>
      <c r="B28" s="33" t="s">
        <v>36</v>
      </c>
      <c r="C28" s="38" t="s">
        <v>13</v>
      </c>
      <c r="D28" s="30" t="s">
        <v>12</v>
      </c>
      <c r="E28" s="32">
        <v>44026</v>
      </c>
      <c r="F28" s="35">
        <v>5035.5360000000001</v>
      </c>
      <c r="G28" s="7"/>
    </row>
    <row r="29" spans="1:7" ht="28.8" x14ac:dyDescent="0.3">
      <c r="A29" s="27" t="s">
        <v>38</v>
      </c>
      <c r="B29" s="30" t="s">
        <v>37</v>
      </c>
      <c r="C29" s="38" t="s">
        <v>13</v>
      </c>
      <c r="D29" s="30" t="s">
        <v>12</v>
      </c>
      <c r="E29" s="32">
        <v>44138</v>
      </c>
      <c r="F29" s="35">
        <v>204.04229999999998</v>
      </c>
      <c r="G29" s="29"/>
    </row>
    <row r="30" spans="1:7" ht="28.8" x14ac:dyDescent="0.3">
      <c r="A30" s="27" t="s">
        <v>38</v>
      </c>
      <c r="B30" s="30" t="s">
        <v>39</v>
      </c>
      <c r="C30" s="38" t="s">
        <v>13</v>
      </c>
      <c r="D30" s="30" t="s">
        <v>12</v>
      </c>
      <c r="E30" s="32">
        <v>44139</v>
      </c>
      <c r="F30" s="35">
        <v>88.160600000000002</v>
      </c>
    </row>
    <row r="31" spans="1:7" ht="28.8" x14ac:dyDescent="0.3">
      <c r="A31" s="27" t="s">
        <v>38</v>
      </c>
      <c r="B31" s="30" t="s">
        <v>40</v>
      </c>
      <c r="C31" s="38" t="s">
        <v>13</v>
      </c>
      <c r="D31" s="30" t="s">
        <v>12</v>
      </c>
      <c r="E31" s="32">
        <v>44139</v>
      </c>
      <c r="F31" s="35">
        <v>10356.450499999999</v>
      </c>
      <c r="G31" s="7"/>
    </row>
    <row r="32" spans="1:7" ht="28.8" x14ac:dyDescent="0.3">
      <c r="A32" s="27" t="s">
        <v>38</v>
      </c>
      <c r="B32" s="30" t="s">
        <v>41</v>
      </c>
      <c r="C32" s="38" t="s">
        <v>13</v>
      </c>
      <c r="D32" s="30" t="s">
        <v>12</v>
      </c>
      <c r="E32" s="32">
        <v>44139</v>
      </c>
      <c r="F32" s="35">
        <v>2113.4706999999999</v>
      </c>
      <c r="G32" s="7"/>
    </row>
    <row r="33" spans="1:7" x14ac:dyDescent="0.3">
      <c r="A33" s="27" t="s">
        <v>38</v>
      </c>
      <c r="B33" s="33" t="s">
        <v>42</v>
      </c>
      <c r="C33" s="38" t="s">
        <v>13</v>
      </c>
      <c r="D33" s="30" t="s">
        <v>12</v>
      </c>
      <c r="E33" s="32">
        <v>44125</v>
      </c>
      <c r="F33" s="35">
        <v>565.77179999999998</v>
      </c>
    </row>
    <row r="34" spans="1:7" x14ac:dyDescent="0.3">
      <c r="A34" s="27" t="s">
        <v>38</v>
      </c>
      <c r="B34" s="33" t="s">
        <v>43</v>
      </c>
      <c r="C34" s="38" t="s">
        <v>13</v>
      </c>
      <c r="D34" s="30" t="s">
        <v>12</v>
      </c>
      <c r="E34" s="32">
        <v>44123</v>
      </c>
      <c r="F34" s="35">
        <v>85.183999999999997</v>
      </c>
    </row>
    <row r="35" spans="1:7" x14ac:dyDescent="0.3">
      <c r="A35" s="27" t="s">
        <v>38</v>
      </c>
      <c r="B35" s="33" t="s">
        <v>44</v>
      </c>
      <c r="C35" s="38" t="s">
        <v>13</v>
      </c>
      <c r="D35" s="30" t="s">
        <v>12</v>
      </c>
      <c r="E35" s="32">
        <v>44263</v>
      </c>
      <c r="F35" s="35">
        <v>907.98399999999992</v>
      </c>
    </row>
    <row r="36" spans="1:7" x14ac:dyDescent="0.3">
      <c r="A36" s="27" t="s">
        <v>38</v>
      </c>
      <c r="B36" s="33" t="s">
        <v>45</v>
      </c>
      <c r="C36" s="38" t="s">
        <v>13</v>
      </c>
      <c r="D36" s="30" t="s">
        <v>12</v>
      </c>
      <c r="E36" s="32">
        <v>44256</v>
      </c>
      <c r="F36" s="35">
        <v>8482.6566000000003</v>
      </c>
      <c r="G36" s="7"/>
    </row>
    <row r="37" spans="1:7" x14ac:dyDescent="0.3">
      <c r="A37" s="27" t="s">
        <v>38</v>
      </c>
      <c r="B37" s="33" t="s">
        <v>46</v>
      </c>
      <c r="C37" s="38" t="s">
        <v>13</v>
      </c>
      <c r="D37" s="30" t="s">
        <v>12</v>
      </c>
      <c r="E37" s="32">
        <v>44218</v>
      </c>
      <c r="F37" s="35">
        <v>736.76900000000001</v>
      </c>
      <c r="G37" s="7"/>
    </row>
    <row r="38" spans="1:7" x14ac:dyDescent="0.3">
      <c r="A38" s="27" t="s">
        <v>38</v>
      </c>
      <c r="B38" s="33" t="s">
        <v>47</v>
      </c>
      <c r="C38" s="38" t="s">
        <v>13</v>
      </c>
      <c r="D38" s="30" t="s">
        <v>12</v>
      </c>
      <c r="E38" s="32">
        <v>44211</v>
      </c>
      <c r="F38" s="35">
        <v>1297.6645000000001</v>
      </c>
      <c r="G38" s="7"/>
    </row>
    <row r="39" spans="1:7" ht="28.8" x14ac:dyDescent="0.3">
      <c r="A39" s="27" t="s">
        <v>38</v>
      </c>
      <c r="B39" s="30" t="s">
        <v>48</v>
      </c>
      <c r="C39" s="40" t="s">
        <v>13</v>
      </c>
      <c r="D39" s="41" t="s">
        <v>12</v>
      </c>
      <c r="E39" s="42">
        <v>44306</v>
      </c>
      <c r="F39" s="35">
        <v>568.40959999999995</v>
      </c>
      <c r="G39" s="7"/>
    </row>
    <row r="40" spans="1:7" x14ac:dyDescent="0.3">
      <c r="A40" s="27" t="s">
        <v>38</v>
      </c>
      <c r="B40" s="30" t="s">
        <v>50</v>
      </c>
      <c r="C40" s="40" t="s">
        <v>13</v>
      </c>
      <c r="D40" s="41" t="s">
        <v>12</v>
      </c>
      <c r="E40" s="42">
        <v>44341</v>
      </c>
      <c r="F40" s="35">
        <v>4133.9408000000003</v>
      </c>
      <c r="G40" s="7"/>
    </row>
    <row r="41" spans="1:7" x14ac:dyDescent="0.3">
      <c r="A41" s="27"/>
      <c r="B41" s="33"/>
      <c r="C41" s="27"/>
      <c r="D41" s="33"/>
      <c r="E41" s="32"/>
      <c r="F41" s="29"/>
    </row>
    <row r="42" spans="1:7" x14ac:dyDescent="0.3">
      <c r="A42" s="27"/>
      <c r="B42" s="33"/>
      <c r="C42" s="27"/>
      <c r="D42" s="33"/>
      <c r="E42" s="32"/>
      <c r="F42" s="29"/>
    </row>
    <row r="43" spans="1:7" x14ac:dyDescent="0.3">
      <c r="A43" s="27"/>
      <c r="B43" s="33"/>
      <c r="C43" s="27"/>
      <c r="D43" s="33"/>
      <c r="E43" s="32"/>
      <c r="F43" s="29"/>
    </row>
    <row r="44" spans="1:7" x14ac:dyDescent="0.3">
      <c r="A44" s="27"/>
      <c r="B44" s="33"/>
      <c r="C44" s="33"/>
      <c r="D44" s="27"/>
      <c r="E44" s="32"/>
      <c r="F44" s="29"/>
    </row>
    <row r="45" spans="1:7" x14ac:dyDescent="0.3">
      <c r="A45" s="27"/>
      <c r="B45" s="33"/>
      <c r="C45" s="33"/>
      <c r="D45" s="27"/>
      <c r="E45" s="32"/>
      <c r="F45" s="29"/>
    </row>
    <row r="46" spans="1:7" x14ac:dyDescent="0.3">
      <c r="A46" s="27"/>
      <c r="B46" s="33"/>
      <c r="C46" s="27"/>
      <c r="D46" s="39"/>
      <c r="E46" s="32"/>
      <c r="F46" s="29"/>
    </row>
    <row r="47" spans="1:7" x14ac:dyDescent="0.3">
      <c r="A47" s="27"/>
      <c r="B47" s="33"/>
      <c r="C47" s="33"/>
      <c r="D47" s="27"/>
      <c r="E47" s="32"/>
      <c r="F47" s="29"/>
      <c r="G47" s="7"/>
    </row>
    <row r="48" spans="1:7" x14ac:dyDescent="0.3">
      <c r="A48" s="27"/>
      <c r="B48" s="33"/>
      <c r="C48" s="33"/>
      <c r="D48" s="27"/>
      <c r="E48" s="32"/>
      <c r="F48" s="29"/>
    </row>
    <row r="49" spans="1:7" x14ac:dyDescent="0.3">
      <c r="A49" s="27"/>
      <c r="B49" s="33"/>
      <c r="C49" s="27"/>
      <c r="D49" s="33"/>
      <c r="E49" s="32"/>
      <c r="F49" s="29"/>
    </row>
    <row r="50" spans="1:7" x14ac:dyDescent="0.3">
      <c r="A50" s="27"/>
      <c r="B50" s="33"/>
      <c r="C50" s="27"/>
      <c r="D50" s="33"/>
      <c r="E50" s="32"/>
      <c r="F50" s="29"/>
    </row>
    <row r="51" spans="1:7" x14ac:dyDescent="0.3">
      <c r="A51" s="27"/>
      <c r="B51" s="33"/>
      <c r="C51" s="33"/>
      <c r="D51" s="33"/>
      <c r="E51" s="32"/>
      <c r="F51" s="29"/>
      <c r="G51" s="7"/>
    </row>
    <row r="52" spans="1:7" x14ac:dyDescent="0.3">
      <c r="A52" s="27"/>
      <c r="B52" s="33"/>
      <c r="C52" s="33"/>
      <c r="D52" s="33"/>
      <c r="E52" s="32"/>
      <c r="F52" s="29"/>
    </row>
    <row r="53" spans="1:7" x14ac:dyDescent="0.3">
      <c r="A53" s="27"/>
      <c r="B53" s="33"/>
      <c r="C53" s="33"/>
      <c r="D53" s="27"/>
      <c r="E53" s="32"/>
      <c r="F53" s="29"/>
    </row>
    <row r="54" spans="1:7" x14ac:dyDescent="0.3">
      <c r="A54" s="27"/>
      <c r="B54" s="33"/>
      <c r="C54" s="33"/>
      <c r="D54" s="27"/>
      <c r="E54" s="32"/>
      <c r="F54" s="29"/>
    </row>
    <row r="55" spans="1:7" x14ac:dyDescent="0.3">
      <c r="A55" s="27"/>
      <c r="B55" s="33"/>
      <c r="C55" s="27"/>
      <c r="D55" s="39"/>
      <c r="E55" s="32"/>
      <c r="F55" s="29"/>
    </row>
    <row r="56" spans="1:7" x14ac:dyDescent="0.3">
      <c r="A56" s="27"/>
      <c r="B56" s="33"/>
      <c r="C56" s="27"/>
      <c r="D56" s="33"/>
      <c r="E56" s="32"/>
      <c r="F56" s="29"/>
    </row>
    <row r="57" spans="1:7" x14ac:dyDescent="0.3">
      <c r="A57" s="27"/>
      <c r="B57" s="33"/>
      <c r="C57" s="27"/>
      <c r="D57" s="33"/>
      <c r="E57" s="32"/>
      <c r="F57" s="29"/>
    </row>
    <row r="58" spans="1:7" x14ac:dyDescent="0.3">
      <c r="A58" s="27"/>
      <c r="B58" s="33"/>
      <c r="C58" s="27"/>
      <c r="D58" s="33"/>
      <c r="E58" s="32"/>
      <c r="F58" s="29"/>
    </row>
    <row r="59" spans="1:7" x14ac:dyDescent="0.3">
      <c r="A59" s="27"/>
      <c r="B59" s="33"/>
      <c r="C59" s="33"/>
      <c r="D59" s="27"/>
      <c r="E59" s="32"/>
      <c r="F59" s="29"/>
      <c r="G59" s="7"/>
    </row>
    <row r="60" spans="1:7" x14ac:dyDescent="0.3">
      <c r="A60" s="5"/>
      <c r="C60" s="5"/>
      <c r="D60" s="5"/>
      <c r="E60" s="8"/>
      <c r="F60" s="6"/>
    </row>
    <row r="61" spans="1:7" x14ac:dyDescent="0.3">
      <c r="A61" s="5"/>
      <c r="E61" s="8"/>
      <c r="F61" s="6"/>
    </row>
    <row r="62" spans="1:7" x14ac:dyDescent="0.3">
      <c r="A62" s="5"/>
      <c r="C62" s="5"/>
      <c r="D62" s="9"/>
      <c r="E62" s="8"/>
      <c r="F62" s="6"/>
    </row>
    <row r="63" spans="1:7" x14ac:dyDescent="0.3">
      <c r="A63" s="5"/>
      <c r="E63" s="8"/>
      <c r="F63" s="6"/>
      <c r="G63" s="7"/>
    </row>
    <row r="64" spans="1:7" x14ac:dyDescent="0.3">
      <c r="A64" s="5"/>
      <c r="C64" s="5"/>
      <c r="D64" s="5"/>
      <c r="E64" s="8"/>
      <c r="F64" s="6"/>
      <c r="G64" s="7"/>
    </row>
    <row r="65" spans="1:7" x14ac:dyDescent="0.3">
      <c r="A65" s="5"/>
      <c r="C65" s="5"/>
      <c r="D65" s="5"/>
      <c r="E65" s="8"/>
      <c r="F65" s="6"/>
    </row>
    <row r="66" spans="1:7" x14ac:dyDescent="0.3">
      <c r="A66" s="5"/>
      <c r="C66" s="9"/>
      <c r="D66" s="5"/>
      <c r="E66" s="8"/>
      <c r="F66" s="6"/>
      <c r="G66" s="7"/>
    </row>
    <row r="67" spans="1:7" x14ac:dyDescent="0.3">
      <c r="A67" s="5"/>
      <c r="E67" s="8"/>
      <c r="F67" s="6"/>
    </row>
    <row r="68" spans="1:7" x14ac:dyDescent="0.3">
      <c r="A68" s="5"/>
      <c r="E68" s="8"/>
      <c r="F68" s="6"/>
      <c r="G68" s="7"/>
    </row>
    <row r="69" spans="1:7" x14ac:dyDescent="0.3">
      <c r="A69" s="5"/>
      <c r="C69" s="5"/>
      <c r="D69" s="5"/>
      <c r="E69" s="8"/>
      <c r="F69" s="6"/>
    </row>
    <row r="70" spans="1:7" x14ac:dyDescent="0.3">
      <c r="A70" s="5"/>
      <c r="C70" s="5"/>
      <c r="D70" s="9"/>
      <c r="E70" s="8"/>
      <c r="F70" s="6"/>
    </row>
    <row r="71" spans="1:7" x14ac:dyDescent="0.3">
      <c r="A71" s="5"/>
      <c r="C71" s="5"/>
      <c r="D71" s="9"/>
      <c r="E71" s="8"/>
      <c r="F71" s="6"/>
    </row>
    <row r="72" spans="1:7" x14ac:dyDescent="0.3">
      <c r="A72" s="5"/>
      <c r="D72" s="5"/>
      <c r="E72" s="8"/>
      <c r="F72" s="6"/>
    </row>
    <row r="73" spans="1:7" x14ac:dyDescent="0.3">
      <c r="A73" s="5"/>
    </row>
    <row r="74" spans="1:7" x14ac:dyDescent="0.3">
      <c r="A74" s="5"/>
    </row>
    <row r="75" spans="1:7" x14ac:dyDescent="0.3">
      <c r="A75" s="5"/>
    </row>
    <row r="76" spans="1:7" x14ac:dyDescent="0.3">
      <c r="A76" s="5"/>
    </row>
    <row r="77" spans="1:7" x14ac:dyDescent="0.3">
      <c r="A77" s="5"/>
    </row>
    <row r="78" spans="1:7" x14ac:dyDescent="0.3">
      <c r="A78" s="5"/>
    </row>
    <row r="79" spans="1:7" x14ac:dyDescent="0.3">
      <c r="A79" s="5"/>
    </row>
    <row r="80" spans="1:7" x14ac:dyDescent="0.3">
      <c r="A80" s="5"/>
    </row>
    <row r="81" spans="1:1" x14ac:dyDescent="0.3">
      <c r="A81" s="5"/>
    </row>
    <row r="82" spans="1:1" x14ac:dyDescent="0.3">
      <c r="A82" s="5"/>
    </row>
    <row r="83" spans="1:1" x14ac:dyDescent="0.3">
      <c r="A83" s="5"/>
    </row>
    <row r="84" spans="1:1" x14ac:dyDescent="0.3">
      <c r="A84" s="5"/>
    </row>
    <row r="85" spans="1:1" x14ac:dyDescent="0.3">
      <c r="A85" s="5"/>
    </row>
    <row r="86" spans="1:1" x14ac:dyDescent="0.3">
      <c r="A86" s="5"/>
    </row>
    <row r="87" spans="1:1" x14ac:dyDescent="0.3">
      <c r="A87" s="5"/>
    </row>
    <row r="88" spans="1:1" x14ac:dyDescent="0.3">
      <c r="A88" s="5"/>
    </row>
    <row r="89" spans="1:1" x14ac:dyDescent="0.3">
      <c r="A89" s="5"/>
    </row>
    <row r="90" spans="1:1" x14ac:dyDescent="0.3">
      <c r="A90" s="5"/>
    </row>
    <row r="91" spans="1:1" x14ac:dyDescent="0.3">
      <c r="A91" s="5"/>
    </row>
    <row r="92" spans="1:1" x14ac:dyDescent="0.3">
      <c r="A92" s="5"/>
    </row>
    <row r="93" spans="1:1" x14ac:dyDescent="0.3">
      <c r="A93" s="5"/>
    </row>
    <row r="94" spans="1:1" x14ac:dyDescent="0.3">
      <c r="A94" s="5"/>
    </row>
  </sheetData>
  <mergeCells count="2">
    <mergeCell ref="A1:F1"/>
    <mergeCell ref="A2:F2"/>
  </mergeCells>
  <pageMargins left="0.7" right="0.7" top="0.75" bottom="0.75" header="0.3" footer="0.3"/>
  <pageSetup paperSize="9" scale="54"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
  <sheetViews>
    <sheetView workbookViewId="0">
      <selection activeCell="D8" sqref="D8"/>
    </sheetView>
  </sheetViews>
  <sheetFormatPr baseColWidth="10" defaultRowHeight="14.4" x14ac:dyDescent="0.3"/>
  <cols>
    <col min="1" max="1" width="15.5546875" bestFit="1" customWidth="1"/>
    <col min="2" max="2" width="11.109375" bestFit="1" customWidth="1"/>
    <col min="3" max="3" width="10.109375" bestFit="1" customWidth="1"/>
    <col min="4" max="4" width="20.109375" bestFit="1" customWidth="1"/>
    <col min="5" max="5" width="10.44140625" bestFit="1" customWidth="1"/>
    <col min="6" max="6" width="13" bestFit="1" customWidth="1"/>
  </cols>
  <sheetData>
    <row r="1" spans="1:6" ht="129.6" x14ac:dyDescent="0.3">
      <c r="A1" s="5" t="s">
        <v>6</v>
      </c>
      <c r="B1" s="10" t="s">
        <v>7</v>
      </c>
      <c r="C1" s="5" t="s">
        <v>9</v>
      </c>
      <c r="D1" s="5" t="s">
        <v>8</v>
      </c>
      <c r="E1" s="12" t="s">
        <v>10</v>
      </c>
      <c r="F1" s="6">
        <v>1301956.8056000001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4.4" x14ac:dyDescent="0.3"/>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Hoja1</vt:lpstr>
      <vt:lpstr>PENDIENTE DE ADJUDICAR</vt:lpstr>
      <vt:lpstr>Hoja3</vt:lpstr>
      <vt:lpstr>Hoja1!Área_de_impresión</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ICM</dc:creator>
  <cp:lastModifiedBy>García Infanzón, Rosario</cp:lastModifiedBy>
  <cp:lastPrinted>2019-04-29T12:20:16Z</cp:lastPrinted>
  <dcterms:created xsi:type="dcterms:W3CDTF">2017-06-21T08:20:50Z</dcterms:created>
  <dcterms:modified xsi:type="dcterms:W3CDTF">2021-07-08T08:36:05Z</dcterms:modified>
</cp:coreProperties>
</file>