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169_6000008461_SeO_SOP. Y MANT. LICENCIAS MIDDLEWARE\2. Licitacion\A_Publicar\"/>
    </mc:Choice>
  </mc:AlternateContent>
  <xr:revisionPtr revIDLastSave="0" documentId="8_{A383C808-BA5E-4143-882B-084BA17BADCC}" xr6:coauthVersionLast="36" xr6:coauthVersionMax="36" xr10:uidLastSave="{00000000-0000-0000-0000-000000000000}"/>
  <bookViews>
    <workbookView xWindow="1110" yWindow="0" windowWidth="28800" windowHeight="12300" xr2:uid="{00000000-000D-0000-FFFF-FFFF00000000}"/>
  </bookViews>
  <sheets>
    <sheet name="Hoja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G18" i="1"/>
  <c r="F18" i="1"/>
  <c r="H17" i="1"/>
  <c r="H16" i="1"/>
  <c r="H15" i="1"/>
  <c r="J15" i="1" s="1"/>
  <c r="K15" i="1" s="1"/>
  <c r="H14" i="1"/>
  <c r="H13" i="1"/>
  <c r="H12" i="1"/>
  <c r="H11" i="1"/>
  <c r="J11" i="1" s="1"/>
  <c r="H10" i="1"/>
  <c r="J10" i="1" s="1"/>
  <c r="K10" i="1" s="1"/>
  <c r="H9" i="1"/>
  <c r="H8" i="1"/>
  <c r="H7" i="1"/>
  <c r="J7" i="1" s="1"/>
  <c r="K7" i="1" s="1"/>
  <c r="H6" i="1"/>
  <c r="J5" i="1"/>
  <c r="K5" i="1" s="1"/>
  <c r="H18" i="1" l="1"/>
  <c r="J13" i="1"/>
  <c r="K13" i="1" s="1"/>
  <c r="J16" i="1"/>
  <c r="K16" i="1" s="1"/>
  <c r="J14" i="1"/>
  <c r="K14" i="1" s="1"/>
  <c r="J17" i="1"/>
  <c r="K17" i="1" s="1"/>
  <c r="J8" i="1"/>
  <c r="K8" i="1" s="1"/>
  <c r="K11" i="1"/>
  <c r="J12" i="1"/>
  <c r="K12" i="1" s="1"/>
  <c r="J9" i="1"/>
  <c r="K9" i="1" s="1"/>
  <c r="J4" i="1"/>
  <c r="K4" i="1" s="1"/>
  <c r="J6" i="1"/>
  <c r="K6" i="1" s="1"/>
  <c r="J3" i="1" l="1"/>
  <c r="K3" i="1" l="1"/>
  <c r="K18" i="1" s="1"/>
  <c r="J18" i="1"/>
</calcChain>
</file>

<file path=xl/sharedStrings.xml><?xml version="1.0" encoding="utf-8"?>
<sst xmlns="http://schemas.openxmlformats.org/spreadsheetml/2006/main" count="33" uniqueCount="20">
  <si>
    <t>IMPORTES  OFERTADOS</t>
  </si>
  <si>
    <t>Product Description</t>
  </si>
  <si>
    <t>Importe total sin IVA</t>
  </si>
  <si>
    <t>% IVA</t>
  </si>
  <si>
    <t>Importe del IVA</t>
  </si>
  <si>
    <t>Importe total (IVA incluido)</t>
  </si>
  <si>
    <t>TOTAL</t>
  </si>
  <si>
    <t>Importe AÑO 1 sin IVA</t>
  </si>
  <si>
    <t>Importe AÑO 2 sin IVA</t>
  </si>
  <si>
    <t>CSI</t>
  </si>
  <si>
    <t>Cantidad</t>
  </si>
  <si>
    <t>Tipo</t>
  </si>
  <si>
    <t>FULL USE</t>
  </si>
  <si>
    <t>BEA AquaLogic Service Bus - CPU Perpetual</t>
  </si>
  <si>
    <t>BEA SmartConnect for SAP - Instance Perpetual</t>
  </si>
  <si>
    <t>BEA WebLogic Server Premium Edition - CPU Perpetual</t>
  </si>
  <si>
    <t>Business Process Management Suite - Processor Perpetual</t>
  </si>
  <si>
    <t>WebLogic Suite – Processor Perpetual</t>
  </si>
  <si>
    <t>WebLogic Server Enterprise Edition - Named User Plus Perpetual</t>
  </si>
  <si>
    <t>* Se tendrán en cuentas las Notas del apartado 27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</si>
</sst>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Protection="1"/>
    <xf numFmtId="0" fontId="3" fillId="3" borderId="3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center" vertical="center"/>
    </xf>
    <xf numFmtId="44" fontId="2" fillId="0" borderId="3" xfId="1" applyFont="1" applyBorder="1" applyProtection="1"/>
    <xf numFmtId="0" fontId="5" fillId="4" borderId="4" xfId="0" applyFont="1" applyFill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4" fontId="3" fillId="4" borderId="3" xfId="0" applyNumberFormat="1" applyFont="1" applyFill="1" applyBorder="1" applyAlignment="1" applyProtection="1">
      <alignment horizontal="right" vertical="center"/>
      <protection locked="0"/>
    </xf>
    <xf numFmtId="4" fontId="3" fillId="4" borderId="3" xfId="0" applyNumberFormat="1" applyFont="1" applyFill="1" applyBorder="1" applyAlignment="1" applyProtection="1">
      <alignment horizontal="right" vertical="center"/>
    </xf>
    <xf numFmtId="9" fontId="3" fillId="4" borderId="3" xfId="0" applyNumberFormat="1" applyFont="1" applyFill="1" applyBorder="1" applyAlignment="1" applyProtection="1">
      <alignment horizontal="right" vertical="center"/>
    </xf>
    <xf numFmtId="4" fontId="3" fillId="5" borderId="3" xfId="0" applyNumberFormat="1" applyFont="1" applyFill="1" applyBorder="1" applyAlignment="1" applyProtection="1">
      <alignment horizontal="right" vertical="center"/>
    </xf>
    <xf numFmtId="9" fontId="3" fillId="5" borderId="3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1"/>
  <sheetViews>
    <sheetView tabSelected="1" topLeftCell="C1" workbookViewId="0">
      <selection activeCell="F3" sqref="F3:G17"/>
    </sheetView>
  </sheetViews>
  <sheetFormatPr baseColWidth="10" defaultColWidth="11.42578125" defaultRowHeight="15" x14ac:dyDescent="0.25"/>
  <cols>
    <col min="1" max="1" width="4" style="1" customWidth="1"/>
    <col min="2" max="2" width="75.7109375" style="1" customWidth="1"/>
    <col min="3" max="3" width="7.85546875" style="1" bestFit="1" customWidth="1"/>
    <col min="4" max="4" width="7.140625" style="1" bestFit="1" customWidth="1"/>
    <col min="5" max="5" width="7.7109375" style="1" bestFit="1" customWidth="1"/>
    <col min="6" max="6" width="19.140625" style="1" bestFit="1" customWidth="1"/>
    <col min="7" max="7" width="19.140625" style="1" customWidth="1"/>
    <col min="8" max="8" width="20.140625" style="1" bestFit="1" customWidth="1"/>
    <col min="9" max="9" width="11.42578125" style="1"/>
    <col min="10" max="11" width="15.7109375" style="1" customWidth="1"/>
    <col min="12" max="16384" width="11.42578125" style="1"/>
  </cols>
  <sheetData>
    <row r="1" spans="2:11" ht="15.75" thickBot="1" x14ac:dyDescent="0.3">
      <c r="F1" s="18" t="s">
        <v>0</v>
      </c>
      <c r="G1" s="19"/>
      <c r="H1" s="19">
        <v>0</v>
      </c>
    </row>
    <row r="2" spans="2:11" ht="32.25" customHeight="1" thickBot="1" x14ac:dyDescent="0.3">
      <c r="B2" s="2" t="s">
        <v>1</v>
      </c>
      <c r="C2" s="5" t="s">
        <v>9</v>
      </c>
      <c r="D2" s="5" t="s">
        <v>10</v>
      </c>
      <c r="E2" s="5" t="s">
        <v>11</v>
      </c>
      <c r="F2" s="3" t="s">
        <v>7</v>
      </c>
      <c r="G2" s="3" t="s">
        <v>8</v>
      </c>
      <c r="H2" s="2" t="s">
        <v>2</v>
      </c>
      <c r="I2" s="2" t="s">
        <v>3</v>
      </c>
      <c r="J2" s="2" t="s">
        <v>4</v>
      </c>
      <c r="K2" s="3" t="s">
        <v>5</v>
      </c>
    </row>
    <row r="3" spans="2:11" ht="15.75" thickBot="1" x14ac:dyDescent="0.3">
      <c r="B3" s="11" t="s">
        <v>13</v>
      </c>
      <c r="C3" s="6">
        <v>15958246</v>
      </c>
      <c r="D3" s="7">
        <v>2</v>
      </c>
      <c r="E3" s="6"/>
      <c r="F3" s="13"/>
      <c r="G3" s="13"/>
      <c r="H3" s="14">
        <f t="shared" ref="H3" si="0">F3+G3</f>
        <v>0</v>
      </c>
      <c r="I3" s="15">
        <v>0.21</v>
      </c>
      <c r="J3" s="14">
        <f t="shared" ref="J3" si="1">H3*I3</f>
        <v>0</v>
      </c>
      <c r="K3" s="14">
        <f t="shared" ref="K3" si="2">H3+J3</f>
        <v>0</v>
      </c>
    </row>
    <row r="4" spans="2:11" ht="15.75" thickBot="1" x14ac:dyDescent="0.3">
      <c r="B4" s="12" t="s">
        <v>13</v>
      </c>
      <c r="C4" s="8">
        <v>15958246</v>
      </c>
      <c r="D4" s="9">
        <v>2</v>
      </c>
      <c r="E4" s="8"/>
      <c r="F4" s="13"/>
      <c r="G4" s="13"/>
      <c r="H4" s="16">
        <f t="shared" ref="H4:H6" si="3">F4+G4</f>
        <v>0</v>
      </c>
      <c r="I4" s="17">
        <v>0.21</v>
      </c>
      <c r="J4" s="16">
        <f>H4*I4</f>
        <v>0</v>
      </c>
      <c r="K4" s="16">
        <f>H4+J4</f>
        <v>0</v>
      </c>
    </row>
    <row r="5" spans="2:11" ht="15.75" thickBot="1" x14ac:dyDescent="0.3">
      <c r="B5" s="11" t="s">
        <v>14</v>
      </c>
      <c r="C5" s="6">
        <v>15958246</v>
      </c>
      <c r="D5" s="7">
        <v>1</v>
      </c>
      <c r="E5" s="6"/>
      <c r="F5" s="13"/>
      <c r="G5" s="13"/>
      <c r="H5" s="14">
        <f t="shared" si="3"/>
        <v>0</v>
      </c>
      <c r="I5" s="15">
        <v>0.21</v>
      </c>
      <c r="J5" s="14">
        <f t="shared" ref="J5:J6" si="4">H5*I5</f>
        <v>0</v>
      </c>
      <c r="K5" s="14">
        <f t="shared" ref="K5:K6" si="5">H5+J5</f>
        <v>0</v>
      </c>
    </row>
    <row r="6" spans="2:11" ht="15.75" thickBot="1" x14ac:dyDescent="0.3">
      <c r="B6" s="12" t="s">
        <v>14</v>
      </c>
      <c r="C6" s="8">
        <v>15958246</v>
      </c>
      <c r="D6" s="9">
        <v>1</v>
      </c>
      <c r="E6" s="8"/>
      <c r="F6" s="13"/>
      <c r="G6" s="13"/>
      <c r="H6" s="16">
        <f t="shared" si="3"/>
        <v>0</v>
      </c>
      <c r="I6" s="17">
        <v>0.21</v>
      </c>
      <c r="J6" s="16">
        <f t="shared" si="4"/>
        <v>0</v>
      </c>
      <c r="K6" s="16">
        <f t="shared" si="5"/>
        <v>0</v>
      </c>
    </row>
    <row r="7" spans="2:11" ht="15.75" thickBot="1" x14ac:dyDescent="0.3">
      <c r="B7" s="11" t="s">
        <v>15</v>
      </c>
      <c r="C7" s="6">
        <v>15977125</v>
      </c>
      <c r="D7" s="7">
        <v>2</v>
      </c>
      <c r="E7" s="6"/>
      <c r="F7" s="13"/>
      <c r="G7" s="13"/>
      <c r="H7" s="14">
        <f t="shared" ref="H7:H9" si="6">F7+G7</f>
        <v>0</v>
      </c>
      <c r="I7" s="15">
        <v>0.21</v>
      </c>
      <c r="J7" s="14">
        <f>H7*I7</f>
        <v>0</v>
      </c>
      <c r="K7" s="14">
        <f>H7+J7</f>
        <v>0</v>
      </c>
    </row>
    <row r="8" spans="2:11" ht="15.75" thickBot="1" x14ac:dyDescent="0.3">
      <c r="B8" s="12" t="s">
        <v>15</v>
      </c>
      <c r="C8" s="8">
        <v>15977125</v>
      </c>
      <c r="D8" s="9">
        <v>6</v>
      </c>
      <c r="E8" s="8"/>
      <c r="F8" s="13"/>
      <c r="G8" s="13"/>
      <c r="H8" s="16">
        <f t="shared" si="6"/>
        <v>0</v>
      </c>
      <c r="I8" s="17">
        <v>0.21</v>
      </c>
      <c r="J8" s="16">
        <f t="shared" ref="J8:J9" si="7">H8*I8</f>
        <v>0</v>
      </c>
      <c r="K8" s="16">
        <f t="shared" ref="K8:K9" si="8">H8+J8</f>
        <v>0</v>
      </c>
    </row>
    <row r="9" spans="2:11" ht="15.75" thickBot="1" x14ac:dyDescent="0.3">
      <c r="B9" s="11" t="s">
        <v>15</v>
      </c>
      <c r="C9" s="6">
        <v>15977125</v>
      </c>
      <c r="D9" s="7">
        <v>3</v>
      </c>
      <c r="E9" s="6"/>
      <c r="F9" s="13"/>
      <c r="G9" s="13"/>
      <c r="H9" s="14">
        <f t="shared" si="6"/>
        <v>0</v>
      </c>
      <c r="I9" s="15">
        <v>0.21</v>
      </c>
      <c r="J9" s="14">
        <f t="shared" si="7"/>
        <v>0</v>
      </c>
      <c r="K9" s="14">
        <f t="shared" si="8"/>
        <v>0</v>
      </c>
    </row>
    <row r="10" spans="2:11" ht="15.75" thickBot="1" x14ac:dyDescent="0.3">
      <c r="B10" s="12" t="s">
        <v>15</v>
      </c>
      <c r="C10" s="8">
        <v>15977125</v>
      </c>
      <c r="D10" s="9">
        <v>2</v>
      </c>
      <c r="E10" s="8"/>
      <c r="F10" s="13"/>
      <c r="G10" s="13"/>
      <c r="H10" s="16">
        <f t="shared" ref="H10:H14" si="9">F10+G10</f>
        <v>0</v>
      </c>
      <c r="I10" s="17">
        <v>0.21</v>
      </c>
      <c r="J10" s="16">
        <f>H10*I10</f>
        <v>0</v>
      </c>
      <c r="K10" s="16">
        <f>H10+J10</f>
        <v>0</v>
      </c>
    </row>
    <row r="11" spans="2:11" ht="15.75" thickBot="1" x14ac:dyDescent="0.3">
      <c r="B11" s="11" t="s">
        <v>15</v>
      </c>
      <c r="C11" s="6">
        <v>15977125</v>
      </c>
      <c r="D11" s="7">
        <v>3</v>
      </c>
      <c r="E11" s="6"/>
      <c r="F11" s="13"/>
      <c r="G11" s="13"/>
      <c r="H11" s="14">
        <f t="shared" si="9"/>
        <v>0</v>
      </c>
      <c r="I11" s="15">
        <v>0.21</v>
      </c>
      <c r="J11" s="14">
        <f t="shared" ref="J11:J12" si="10">H11*I11</f>
        <v>0</v>
      </c>
      <c r="K11" s="14">
        <f t="shared" ref="K11:K12" si="11">H11+J11</f>
        <v>0</v>
      </c>
    </row>
    <row r="12" spans="2:11" ht="15.75" thickBot="1" x14ac:dyDescent="0.3">
      <c r="B12" s="12" t="s">
        <v>15</v>
      </c>
      <c r="C12" s="8">
        <v>15977125</v>
      </c>
      <c r="D12" s="9">
        <v>4</v>
      </c>
      <c r="E12" s="8"/>
      <c r="F12" s="13"/>
      <c r="G12" s="13"/>
      <c r="H12" s="16">
        <f t="shared" si="9"/>
        <v>0</v>
      </c>
      <c r="I12" s="17">
        <v>0.21</v>
      </c>
      <c r="J12" s="16">
        <f t="shared" si="10"/>
        <v>0</v>
      </c>
      <c r="K12" s="16">
        <f t="shared" si="11"/>
        <v>0</v>
      </c>
    </row>
    <row r="13" spans="2:11" ht="15.75" thickBot="1" x14ac:dyDescent="0.3">
      <c r="B13" s="11" t="s">
        <v>16</v>
      </c>
      <c r="C13" s="6">
        <v>16125501</v>
      </c>
      <c r="D13" s="7">
        <v>3</v>
      </c>
      <c r="E13" s="6" t="s">
        <v>12</v>
      </c>
      <c r="F13" s="13"/>
      <c r="G13" s="13"/>
      <c r="H13" s="14">
        <f t="shared" si="9"/>
        <v>0</v>
      </c>
      <c r="I13" s="15">
        <v>0.21</v>
      </c>
      <c r="J13" s="14">
        <f t="shared" ref="J13:J14" si="12">H13*I13</f>
        <v>0</v>
      </c>
      <c r="K13" s="14">
        <f t="shared" ref="K13:K14" si="13">H13+J13</f>
        <v>0</v>
      </c>
    </row>
    <row r="14" spans="2:11" ht="15.75" thickBot="1" x14ac:dyDescent="0.3">
      <c r="B14" s="12" t="s">
        <v>17</v>
      </c>
      <c r="C14" s="8">
        <v>16125501</v>
      </c>
      <c r="D14" s="9">
        <v>3</v>
      </c>
      <c r="E14" s="8" t="s">
        <v>12</v>
      </c>
      <c r="F14" s="13"/>
      <c r="G14" s="13"/>
      <c r="H14" s="16">
        <f t="shared" si="9"/>
        <v>0</v>
      </c>
      <c r="I14" s="17">
        <v>0.21</v>
      </c>
      <c r="J14" s="16">
        <f t="shared" si="12"/>
        <v>0</v>
      </c>
      <c r="K14" s="16">
        <f t="shared" si="13"/>
        <v>0</v>
      </c>
    </row>
    <row r="15" spans="2:11" ht="15.75" thickBot="1" x14ac:dyDescent="0.3">
      <c r="B15" s="11" t="s">
        <v>16</v>
      </c>
      <c r="C15" s="6">
        <v>16125504</v>
      </c>
      <c r="D15" s="7">
        <v>3</v>
      </c>
      <c r="E15" s="6" t="s">
        <v>12</v>
      </c>
      <c r="F15" s="13"/>
      <c r="G15" s="13"/>
      <c r="H15" s="14">
        <f t="shared" ref="H15:H17" si="14">F15+G15</f>
        <v>0</v>
      </c>
      <c r="I15" s="15">
        <v>0.21</v>
      </c>
      <c r="J15" s="14">
        <f>H15*I15</f>
        <v>0</v>
      </c>
      <c r="K15" s="14">
        <f>H15+J15</f>
        <v>0</v>
      </c>
    </row>
    <row r="16" spans="2:11" ht="15.75" thickBot="1" x14ac:dyDescent="0.3">
      <c r="B16" s="12" t="s">
        <v>17</v>
      </c>
      <c r="C16" s="8">
        <v>16125504</v>
      </c>
      <c r="D16" s="9">
        <v>3</v>
      </c>
      <c r="E16" s="8" t="s">
        <v>12</v>
      </c>
      <c r="F16" s="13"/>
      <c r="G16" s="13"/>
      <c r="H16" s="16">
        <f t="shared" si="14"/>
        <v>0</v>
      </c>
      <c r="I16" s="17">
        <v>0.21</v>
      </c>
      <c r="J16" s="16">
        <f t="shared" ref="J16:J17" si="15">H16*I16</f>
        <v>0</v>
      </c>
      <c r="K16" s="16">
        <f t="shared" ref="K16:K17" si="16">H16+J16</f>
        <v>0</v>
      </c>
    </row>
    <row r="17" spans="2:11" ht="15.75" thickBot="1" x14ac:dyDescent="0.3">
      <c r="B17" s="11" t="s">
        <v>18</v>
      </c>
      <c r="C17" s="6">
        <v>17733405</v>
      </c>
      <c r="D17" s="7">
        <v>450</v>
      </c>
      <c r="E17" s="6" t="s">
        <v>12</v>
      </c>
      <c r="F17" s="13"/>
      <c r="G17" s="13"/>
      <c r="H17" s="14">
        <f t="shared" si="14"/>
        <v>0</v>
      </c>
      <c r="I17" s="15">
        <v>0.21</v>
      </c>
      <c r="J17" s="14">
        <f t="shared" si="15"/>
        <v>0</v>
      </c>
      <c r="K17" s="14">
        <f t="shared" si="16"/>
        <v>0</v>
      </c>
    </row>
    <row r="18" spans="2:11" ht="15.75" thickBot="1" x14ac:dyDescent="0.3">
      <c r="B18" s="20" t="s">
        <v>6</v>
      </c>
      <c r="C18" s="21"/>
      <c r="D18" s="21"/>
      <c r="E18" s="21"/>
      <c r="F18" s="10">
        <f>SUM(F3:F17)</f>
        <v>0</v>
      </c>
      <c r="G18" s="10">
        <f t="shared" ref="G18:H18" si="17">SUM(G3:G17)</f>
        <v>0</v>
      </c>
      <c r="H18" s="10">
        <f t="shared" si="17"/>
        <v>0</v>
      </c>
      <c r="I18" s="10"/>
      <c r="J18" s="10">
        <f t="shared" ref="J18" si="18">SUM(J3:J17)</f>
        <v>0</v>
      </c>
      <c r="K18" s="10">
        <f t="shared" ref="K18" si="19">SUM(K3:K17)</f>
        <v>0</v>
      </c>
    </row>
    <row r="20" spans="2:11" x14ac:dyDescent="0.25">
      <c r="B20" s="4"/>
    </row>
    <row r="21" spans="2:11" x14ac:dyDescent="0.25">
      <c r="D21" s="1" t="s">
        <v>19</v>
      </c>
    </row>
  </sheetData>
  <sheetProtection password="DD52" sheet="1" selectLockedCells="1"/>
  <mergeCells count="2">
    <mergeCell ref="F1:H1"/>
    <mergeCell ref="B18:E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Cañete Mora, Francisco José</cp:lastModifiedBy>
  <dcterms:created xsi:type="dcterms:W3CDTF">2019-06-10T10:37:28Z</dcterms:created>
  <dcterms:modified xsi:type="dcterms:W3CDTF">2020-06-16T10:48:27Z</dcterms:modified>
</cp:coreProperties>
</file>