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17. TAE\SUMINISTRO PRODUCTOS BIOCIDAS\"/>
    </mc:Choice>
  </mc:AlternateContent>
  <xr:revisionPtr revIDLastSave="0" documentId="13_ncr:1_{FB4A6136-0F7E-47A2-B20A-14192B8D76D6}" xr6:coauthVersionLast="36" xr6:coauthVersionMax="36" xr10:uidLastSave="{00000000-0000-0000-0000-000000000000}"/>
  <bookViews>
    <workbookView xWindow="0" yWindow="0" windowWidth="19200" windowHeight="10785" xr2:uid="{3F912FD5-A031-4630-AB94-742EAB1603AC}"/>
  </bookViews>
  <sheets>
    <sheet name="LOTE 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5" i="1"/>
  <c r="G6" i="1" l="1"/>
  <c r="G7" i="1" l="1"/>
  <c r="G8" i="1"/>
  <c r="G11" i="1"/>
  <c r="G12" i="1"/>
  <c r="G15" i="1" s="1"/>
  <c r="G13" i="1"/>
  <c r="G14" i="1"/>
  <c r="G4" i="1"/>
  <c r="G16" i="1" l="1"/>
  <c r="G17" i="1" s="1"/>
</calcChain>
</file>

<file path=xl/sharedStrings.xml><?xml version="1.0" encoding="utf-8"?>
<sst xmlns="http://schemas.openxmlformats.org/spreadsheetml/2006/main" count="44" uniqueCount="38">
  <si>
    <t>CAJA DE 12 UNIDADES</t>
  </si>
  <si>
    <t>FABRICANTE</t>
  </si>
  <si>
    <t>TOTAL</t>
  </si>
  <si>
    <t>IVA</t>
  </si>
  <si>
    <t>TOTAL + IVA</t>
  </si>
  <si>
    <t>COSTE</t>
  </si>
  <si>
    <t>PRESENTACIÓN MATERIAL</t>
  </si>
  <si>
    <t>PRODUCTO DE REFERENCIA (se ofertará el producto de referencia solicitado y se admitirá el genérico equivalente si lo hubiera para los productos con denominación comercial)</t>
  </si>
  <si>
    <t>CANTIDAD ESTIMADA 2 AÑOS</t>
  </si>
  <si>
    <t>PRECIO UNITARIO</t>
  </si>
  <si>
    <t>DENOMINACIÓN ARTÍCULO OFERTADO</t>
  </si>
  <si>
    <t>LARVICIDA MOSQUITOS DEVICE TB2 2g</t>
  </si>
  <si>
    <t>INSECTIBYS AVISPAS 750ml</t>
  </si>
  <si>
    <t>RODENTICIDA GENERATION BLOQUE 20g</t>
  </si>
  <si>
    <t>RODENTICIDA GENERATION PAT 10g</t>
  </si>
  <si>
    <t>DETEX BLOX 20g</t>
  </si>
  <si>
    <t>MKI BLOCK PLUS 15g</t>
  </si>
  <si>
    <t>TUBO TÚNEL PARA RATAS PORTACEBO AF</t>
  </si>
  <si>
    <t>TRAMPAS TRAPPER</t>
  </si>
  <si>
    <t>ECOTRAP</t>
  </si>
  <si>
    <t>EXCLUDER MALLA PARA ROEDORES</t>
  </si>
  <si>
    <t>ATRAYENTE RATONES PROVOKE 56g</t>
  </si>
  <si>
    <t>DEVICE</t>
  </si>
  <si>
    <t>ZAPI SPA</t>
  </si>
  <si>
    <t>LIPHATECH</t>
  </si>
  <si>
    <t>BELL LABORATORIES</t>
  </si>
  <si>
    <t>GMB</t>
  </si>
  <si>
    <t>KILLGERM</t>
  </si>
  <si>
    <t>CUBO DE 5 KG.</t>
  </si>
  <si>
    <t>CUBO DE 7 KG. (350 UNIDADES)</t>
  </si>
  <si>
    <t>CUBO DE 5 KG. (500 UNIDADES)</t>
  </si>
  <si>
    <t>CAJA DE 4 KG. (200 UNIDADES)</t>
  </si>
  <si>
    <t>CAJA DE 5 KG.</t>
  </si>
  <si>
    <t>CAJA DE 72 UNIDADES</t>
  </si>
  <si>
    <t>CAJA DE 150 UNIDADES</t>
  </si>
  <si>
    <t>CAJA DE 3 METROS</t>
  </si>
  <si>
    <t>CAJA DE 20 UNIDADES</t>
  </si>
  <si>
    <t>OFERTA ECONÓMICA LOTE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</si>
</sst>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2" fillId="3" borderId="3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" fillId="3" borderId="8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horizontal="center"/>
      <protection locked="0"/>
    </xf>
    <xf numFmtId="0" fontId="2" fillId="3" borderId="12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0" fillId="0" borderId="2" xfId="0" applyBorder="1" applyProtection="1"/>
    <xf numFmtId="0" fontId="0" fillId="0" borderId="5" xfId="0" applyBorder="1" applyProtection="1"/>
    <xf numFmtId="0" fontId="0" fillId="0" borderId="15" xfId="0" applyBorder="1" applyProtection="1"/>
    <xf numFmtId="0" fontId="0" fillId="0" borderId="3" xfId="0" applyBorder="1" applyProtection="1"/>
    <xf numFmtId="0" fontId="0" fillId="0" borderId="6" xfId="0" applyBorder="1" applyProtection="1"/>
    <xf numFmtId="0" fontId="0" fillId="0" borderId="16" xfId="0" applyBorder="1" applyProtection="1"/>
    <xf numFmtId="0" fontId="0" fillId="0" borderId="4" xfId="0" applyBorder="1" applyProtection="1"/>
    <xf numFmtId="0" fontId="0" fillId="0" borderId="7" xfId="0" applyBorder="1" applyProtection="1"/>
    <xf numFmtId="0" fontId="0" fillId="0" borderId="17" xfId="0" applyBorder="1" applyProtection="1"/>
    <xf numFmtId="0" fontId="0" fillId="0" borderId="0" xfId="0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5" xfId="0" applyNumberFormat="1" applyBorder="1" applyAlignment="1" applyProtection="1">
      <alignment horizontal="center"/>
    </xf>
    <xf numFmtId="2" fontId="0" fillId="0" borderId="6" xfId="0" applyNumberFormat="1" applyBorder="1" applyAlignment="1" applyProtection="1">
      <alignment horizontal="center"/>
      <protection locked="0"/>
    </xf>
    <xf numFmtId="2" fontId="0" fillId="0" borderId="6" xfId="0" applyNumberFormat="1" applyBorder="1" applyAlignment="1" applyProtection="1">
      <alignment horizontal="center"/>
    </xf>
    <xf numFmtId="2" fontId="0" fillId="0" borderId="9" xfId="0" applyNumberFormat="1" applyBorder="1" applyProtection="1"/>
    <xf numFmtId="2" fontId="0" fillId="0" borderId="11" xfId="0" applyNumberFormat="1" applyBorder="1" applyProtection="1"/>
    <xf numFmtId="2" fontId="0" fillId="0" borderId="13" xfId="0" applyNumberForma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BF7DA-07FB-4413-A2CA-48D2AAB040B5}">
  <sheetPr>
    <pageSetUpPr fitToPage="1"/>
  </sheetPr>
  <dimension ref="A1:G22"/>
  <sheetViews>
    <sheetView tabSelected="1" workbookViewId="0">
      <selection activeCell="I23" sqref="I23"/>
    </sheetView>
  </sheetViews>
  <sheetFormatPr baseColWidth="10" defaultRowHeight="15" x14ac:dyDescent="0.25"/>
  <cols>
    <col min="1" max="1" width="37.28515625" style="5" customWidth="1"/>
    <col min="2" max="2" width="18.7109375" style="5" bestFit="1" customWidth="1"/>
    <col min="3" max="3" width="28.42578125" style="5" bestFit="1" customWidth="1"/>
    <col min="4" max="4" width="29.28515625" style="5" bestFit="1" customWidth="1"/>
    <col min="5" max="5" width="22.7109375" style="5" bestFit="1" customWidth="1"/>
    <col min="6" max="6" width="13.7109375" style="5" bestFit="1" customWidth="1"/>
    <col min="7" max="7" width="19.140625" style="5" customWidth="1"/>
    <col min="8" max="16384" width="11.42578125" style="5"/>
  </cols>
  <sheetData>
    <row r="1" spans="1:7" ht="15.75" thickBot="1" x14ac:dyDescent="0.3">
      <c r="A1" s="21" t="s">
        <v>37</v>
      </c>
      <c r="B1" s="22"/>
      <c r="C1" s="22"/>
      <c r="D1" s="22"/>
      <c r="E1" s="22"/>
      <c r="F1" s="22"/>
      <c r="G1" s="4"/>
    </row>
    <row r="2" spans="1:7" ht="20.25" customHeight="1" thickTop="1" x14ac:dyDescent="0.25">
      <c r="A2" s="25" t="s">
        <v>7</v>
      </c>
      <c r="B2" s="25" t="s">
        <v>1</v>
      </c>
      <c r="C2" s="23" t="s">
        <v>6</v>
      </c>
      <c r="D2" s="23" t="s">
        <v>10</v>
      </c>
      <c r="E2" s="23" t="s">
        <v>8</v>
      </c>
      <c r="F2" s="23" t="s">
        <v>9</v>
      </c>
      <c r="G2" s="23" t="s">
        <v>5</v>
      </c>
    </row>
    <row r="3" spans="1:7" ht="27.75" customHeight="1" thickBot="1" x14ac:dyDescent="0.3">
      <c r="A3" s="26"/>
      <c r="B3" s="26"/>
      <c r="C3" s="27"/>
      <c r="D3" s="27"/>
      <c r="E3" s="24"/>
      <c r="F3" s="24"/>
      <c r="G3" s="24"/>
    </row>
    <row r="4" spans="1:7" x14ac:dyDescent="0.25">
      <c r="A4" s="10" t="s">
        <v>11</v>
      </c>
      <c r="B4" s="11" t="s">
        <v>22</v>
      </c>
      <c r="C4" s="12" t="s">
        <v>28</v>
      </c>
      <c r="D4" s="1"/>
      <c r="E4" s="19">
        <v>2</v>
      </c>
      <c r="F4" s="28"/>
      <c r="G4" s="29">
        <f>E4*F4</f>
        <v>0</v>
      </c>
    </row>
    <row r="5" spans="1:7" x14ac:dyDescent="0.25">
      <c r="A5" s="13" t="s">
        <v>12</v>
      </c>
      <c r="B5" s="14" t="s">
        <v>23</v>
      </c>
      <c r="C5" s="15" t="s">
        <v>0</v>
      </c>
      <c r="D5" s="2"/>
      <c r="E5" s="19">
        <v>6</v>
      </c>
      <c r="F5" s="30"/>
      <c r="G5" s="31">
        <f t="shared" ref="G5:G14" si="0">E5*F5</f>
        <v>0</v>
      </c>
    </row>
    <row r="6" spans="1:7" x14ac:dyDescent="0.25">
      <c r="A6" s="13" t="s">
        <v>13</v>
      </c>
      <c r="B6" s="14" t="s">
        <v>24</v>
      </c>
      <c r="C6" s="15" t="s">
        <v>29</v>
      </c>
      <c r="D6" s="2"/>
      <c r="E6" s="19">
        <v>10</v>
      </c>
      <c r="F6" s="30"/>
      <c r="G6" s="31">
        <f t="shared" si="0"/>
        <v>0</v>
      </c>
    </row>
    <row r="7" spans="1:7" x14ac:dyDescent="0.25">
      <c r="A7" s="13" t="s">
        <v>14</v>
      </c>
      <c r="B7" s="14" t="s">
        <v>24</v>
      </c>
      <c r="C7" s="15" t="s">
        <v>30</v>
      </c>
      <c r="D7" s="2"/>
      <c r="E7" s="19">
        <v>10</v>
      </c>
      <c r="F7" s="30"/>
      <c r="G7" s="31">
        <f t="shared" si="0"/>
        <v>0</v>
      </c>
    </row>
    <row r="8" spans="1:7" x14ac:dyDescent="0.25">
      <c r="A8" s="13" t="s">
        <v>15</v>
      </c>
      <c r="B8" s="14" t="s">
        <v>25</v>
      </c>
      <c r="C8" s="15" t="s">
        <v>31</v>
      </c>
      <c r="D8" s="2"/>
      <c r="E8" s="19">
        <v>10</v>
      </c>
      <c r="F8" s="30"/>
      <c r="G8" s="31">
        <f t="shared" si="0"/>
        <v>0</v>
      </c>
    </row>
    <row r="9" spans="1:7" x14ac:dyDescent="0.25">
      <c r="A9" s="13" t="s">
        <v>16</v>
      </c>
      <c r="B9" s="14" t="s">
        <v>26</v>
      </c>
      <c r="C9" s="15" t="s">
        <v>32</v>
      </c>
      <c r="D9" s="2"/>
      <c r="E9" s="19">
        <v>2</v>
      </c>
      <c r="F9" s="30"/>
      <c r="G9" s="31">
        <f t="shared" si="0"/>
        <v>0</v>
      </c>
    </row>
    <row r="10" spans="1:7" x14ac:dyDescent="0.25">
      <c r="A10" s="13" t="s">
        <v>17</v>
      </c>
      <c r="B10" s="14" t="s">
        <v>27</v>
      </c>
      <c r="C10" s="15" t="s">
        <v>0</v>
      </c>
      <c r="D10" s="2"/>
      <c r="E10" s="19">
        <v>20</v>
      </c>
      <c r="F10" s="30"/>
      <c r="G10" s="31">
        <f t="shared" si="0"/>
        <v>0</v>
      </c>
    </row>
    <row r="11" spans="1:7" x14ac:dyDescent="0.25">
      <c r="A11" s="13" t="s">
        <v>18</v>
      </c>
      <c r="B11" s="14" t="s">
        <v>25</v>
      </c>
      <c r="C11" s="15" t="s">
        <v>33</v>
      </c>
      <c r="D11" s="2"/>
      <c r="E11" s="19">
        <v>20</v>
      </c>
      <c r="F11" s="30"/>
      <c r="G11" s="31">
        <f t="shared" si="0"/>
        <v>0</v>
      </c>
    </row>
    <row r="12" spans="1:7" x14ac:dyDescent="0.25">
      <c r="A12" s="13" t="s">
        <v>19</v>
      </c>
      <c r="B12" s="14" t="s">
        <v>27</v>
      </c>
      <c r="C12" s="15" t="s">
        <v>34</v>
      </c>
      <c r="D12" s="2"/>
      <c r="E12" s="19">
        <v>20</v>
      </c>
      <c r="F12" s="30"/>
      <c r="G12" s="31">
        <f t="shared" si="0"/>
        <v>0</v>
      </c>
    </row>
    <row r="13" spans="1:7" x14ac:dyDescent="0.25">
      <c r="A13" s="13" t="s">
        <v>20</v>
      </c>
      <c r="B13" s="14" t="s">
        <v>27</v>
      </c>
      <c r="C13" s="15" t="s">
        <v>35</v>
      </c>
      <c r="D13" s="2"/>
      <c r="E13" s="19">
        <v>4</v>
      </c>
      <c r="F13" s="30"/>
      <c r="G13" s="31">
        <f t="shared" si="0"/>
        <v>0</v>
      </c>
    </row>
    <row r="14" spans="1:7" ht="15.75" thickBot="1" x14ac:dyDescent="0.3">
      <c r="A14" s="16" t="s">
        <v>21</v>
      </c>
      <c r="B14" s="17" t="s">
        <v>25</v>
      </c>
      <c r="C14" s="18" t="s">
        <v>36</v>
      </c>
      <c r="D14" s="3"/>
      <c r="E14" s="20">
        <v>2</v>
      </c>
      <c r="F14" s="30"/>
      <c r="G14" s="31">
        <f t="shared" si="0"/>
        <v>0</v>
      </c>
    </row>
    <row r="15" spans="1:7" x14ac:dyDescent="0.25">
      <c r="F15" s="6" t="s">
        <v>2</v>
      </c>
      <c r="G15" s="32">
        <f>SUM(G4:G14)</f>
        <v>0</v>
      </c>
    </row>
    <row r="16" spans="1:7" x14ac:dyDescent="0.25">
      <c r="F16" s="7" t="s">
        <v>3</v>
      </c>
      <c r="G16" s="33">
        <f>G15*0.21</f>
        <v>0</v>
      </c>
    </row>
    <row r="17" spans="6:7" ht="15.75" thickBot="1" x14ac:dyDescent="0.3">
      <c r="F17" s="8" t="s">
        <v>4</v>
      </c>
      <c r="G17" s="34">
        <f>G15+G16</f>
        <v>0</v>
      </c>
    </row>
    <row r="22" spans="6:7" x14ac:dyDescent="0.25">
      <c r="G22" s="9"/>
    </row>
  </sheetData>
  <sheetProtection algorithmName="SHA-512" hashValue="qgIia6syble/r7WiP2/UTQKAgDDoNDgGRE7fklxebV7uXhQVl6gUCmL7cUhNpd68LyH/C883mYDpnFUmPE+gIw==" saltValue="yQIFcrLW2opFLgH0VO9l0Q==" spinCount="100000" sheet="1" objects="1" scenarios="1"/>
  <mergeCells count="8">
    <mergeCell ref="A1:F1"/>
    <mergeCell ref="E2:E3"/>
    <mergeCell ref="F2:F3"/>
    <mergeCell ref="G2:G3"/>
    <mergeCell ref="A2:A3"/>
    <mergeCell ref="B2:B3"/>
    <mergeCell ref="C2:C3"/>
    <mergeCell ref="D2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de Agustín, Alberto</dc:creator>
  <cp:lastModifiedBy>Moreno Durango, David</cp:lastModifiedBy>
  <cp:lastPrinted>2020-01-16T14:18:31Z</cp:lastPrinted>
  <dcterms:created xsi:type="dcterms:W3CDTF">2020-01-16T14:12:11Z</dcterms:created>
  <dcterms:modified xsi:type="dcterms:W3CDTF">2020-01-23T13:01:24Z</dcterms:modified>
</cp:coreProperties>
</file>