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988\Desktop\"/>
    </mc:Choice>
  </mc:AlternateContent>
  <xr:revisionPtr revIDLastSave="0" documentId="13_ncr:1_{7613FD92-8FCD-4461-AF85-6C7E553D4CA8}" xr6:coauthVersionLast="36" xr6:coauthVersionMax="36" xr10:uidLastSave="{00000000-0000-0000-0000-000000000000}"/>
  <bookViews>
    <workbookView xWindow="0" yWindow="0" windowWidth="28800" windowHeight="10425" xr2:uid="{624F2EEB-3117-40AB-8601-0E409985A2A7}"/>
  </bookViews>
  <sheets>
    <sheet name="RESUMEN POR ESTACIONES" sheetId="1" r:id="rId1"/>
  </sheets>
  <externalReferences>
    <externalReference r:id="rId2"/>
  </externalReferences>
  <definedNames>
    <definedName name="_xlnm._FilterDatabase" localSheetId="0" hidden="1">'RESUMEN POR ESTACIONES'!$A$2:$Q$246</definedName>
    <definedName name="_xlnm.Print_Area" localSheetId="0">'RESUMEN POR ESTACIONES'!$A$1:$J$252</definedName>
    <definedName name="_xlnm.Print_Titles" localSheetId="0">'RESUMEN POR ESTACIONES'!$1:$2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4" i="1" l="1"/>
  <c r="J244" i="1"/>
  <c r="D244" i="1"/>
  <c r="M243" i="1"/>
  <c r="I243" i="1"/>
  <c r="F243" i="1"/>
  <c r="B243" i="1"/>
  <c r="L242" i="1"/>
  <c r="H242" i="1"/>
  <c r="E242" i="1"/>
  <c r="C242" i="1"/>
  <c r="K241" i="1"/>
  <c r="G241" i="1"/>
  <c r="N240" i="1"/>
  <c r="J240" i="1"/>
  <c r="D240" i="1"/>
  <c r="M239" i="1"/>
  <c r="I239" i="1"/>
  <c r="F239" i="1"/>
  <c r="B239" i="1"/>
  <c r="L238" i="1"/>
  <c r="H238" i="1"/>
  <c r="E238" i="1"/>
  <c r="C238" i="1"/>
  <c r="K237" i="1"/>
  <c r="G237" i="1"/>
  <c r="M236" i="1"/>
  <c r="I236" i="1"/>
  <c r="F236" i="1"/>
  <c r="B236" i="1"/>
  <c r="L235" i="1"/>
  <c r="H235" i="1"/>
  <c r="E235" i="1"/>
  <c r="C235" i="1"/>
  <c r="K234" i="1"/>
  <c r="G234" i="1"/>
  <c r="N233" i="1"/>
  <c r="J233" i="1"/>
  <c r="D233" i="1"/>
  <c r="M232" i="1"/>
  <c r="I232" i="1"/>
  <c r="F232" i="1"/>
  <c r="B232" i="1"/>
  <c r="L231" i="1"/>
  <c r="H231" i="1"/>
  <c r="E231" i="1"/>
  <c r="M244" i="1"/>
  <c r="I244" i="1"/>
  <c r="F244" i="1"/>
  <c r="B244" i="1"/>
  <c r="L243" i="1"/>
  <c r="H243" i="1"/>
  <c r="E243" i="1"/>
  <c r="C243" i="1"/>
  <c r="K242" i="1"/>
  <c r="G242" i="1"/>
  <c r="N241" i="1"/>
  <c r="J241" i="1"/>
  <c r="D241" i="1"/>
  <c r="M240" i="1"/>
  <c r="I240" i="1"/>
  <c r="F240" i="1"/>
  <c r="B240" i="1"/>
  <c r="L239" i="1"/>
  <c r="H239" i="1"/>
  <c r="E239" i="1"/>
  <c r="C239" i="1"/>
  <c r="K238" i="1"/>
  <c r="G238" i="1"/>
  <c r="N237" i="1"/>
  <c r="J237" i="1"/>
  <c r="D237" i="1"/>
  <c r="L236" i="1"/>
  <c r="H236" i="1"/>
  <c r="E236" i="1"/>
  <c r="C236" i="1"/>
  <c r="K235" i="1"/>
  <c r="G235" i="1"/>
  <c r="N234" i="1"/>
  <c r="J234" i="1"/>
  <c r="D234" i="1"/>
  <c r="M233" i="1"/>
  <c r="I233" i="1"/>
  <c r="F233" i="1"/>
  <c r="B233" i="1"/>
  <c r="L232" i="1"/>
  <c r="H232" i="1"/>
  <c r="E232" i="1"/>
  <c r="C232" i="1"/>
  <c r="K231" i="1"/>
  <c r="G231" i="1"/>
  <c r="M230" i="1"/>
  <c r="I230" i="1"/>
  <c r="F230" i="1"/>
  <c r="B230" i="1"/>
  <c r="L229" i="1"/>
  <c r="H229" i="1"/>
  <c r="E229" i="1"/>
  <c r="C229" i="1"/>
  <c r="K228" i="1"/>
  <c r="G228" i="1"/>
  <c r="M227" i="1"/>
  <c r="I227" i="1"/>
  <c r="F227" i="1"/>
  <c r="B227" i="1"/>
  <c r="L226" i="1"/>
  <c r="H226" i="1"/>
  <c r="E226" i="1"/>
  <c r="C226" i="1"/>
  <c r="K225" i="1"/>
  <c r="G225" i="1"/>
  <c r="N224" i="1"/>
  <c r="J224" i="1"/>
  <c r="D224" i="1"/>
  <c r="M223" i="1"/>
  <c r="I223" i="1"/>
  <c r="F223" i="1"/>
  <c r="B223" i="1"/>
  <c r="L222" i="1"/>
  <c r="H222" i="1"/>
  <c r="E222" i="1"/>
  <c r="C222" i="1"/>
  <c r="J221" i="1"/>
  <c r="L244" i="1"/>
  <c r="H244" i="1"/>
  <c r="E244" i="1"/>
  <c r="C244" i="1"/>
  <c r="K243" i="1"/>
  <c r="G243" i="1"/>
  <c r="N242" i="1"/>
  <c r="J242" i="1"/>
  <c r="D242" i="1"/>
  <c r="M241" i="1"/>
  <c r="I241" i="1"/>
  <c r="F241" i="1"/>
  <c r="B241" i="1"/>
  <c r="L240" i="1"/>
  <c r="H240" i="1"/>
  <c r="E240" i="1"/>
  <c r="C240" i="1"/>
  <c r="K239" i="1"/>
  <c r="G239" i="1"/>
  <c r="N238" i="1"/>
  <c r="J238" i="1"/>
  <c r="D238" i="1"/>
  <c r="M237" i="1"/>
  <c r="I237" i="1"/>
  <c r="F237" i="1"/>
  <c r="B237" i="1"/>
  <c r="K236" i="1"/>
  <c r="G236" i="1"/>
  <c r="N235" i="1"/>
  <c r="J235" i="1"/>
  <c r="D235" i="1"/>
  <c r="M234" i="1"/>
  <c r="I234" i="1"/>
  <c r="F234" i="1"/>
  <c r="B234" i="1"/>
  <c r="L233" i="1"/>
  <c r="H233" i="1"/>
  <c r="E233" i="1"/>
  <c r="C233" i="1"/>
  <c r="K232" i="1"/>
  <c r="G232" i="1"/>
  <c r="N231" i="1"/>
  <c r="J231" i="1"/>
  <c r="D231" i="1"/>
  <c r="L230" i="1"/>
  <c r="H230" i="1"/>
  <c r="E230" i="1"/>
  <c r="C230" i="1"/>
  <c r="K244" i="1"/>
  <c r="G244" i="1"/>
  <c r="N243" i="1"/>
  <c r="J243" i="1"/>
  <c r="D243" i="1"/>
  <c r="M242" i="1"/>
  <c r="I242" i="1"/>
  <c r="F242" i="1"/>
  <c r="B242" i="1"/>
  <c r="L241" i="1"/>
  <c r="H241" i="1"/>
  <c r="E241" i="1"/>
  <c r="C241" i="1"/>
  <c r="K240" i="1"/>
  <c r="G240" i="1"/>
  <c r="N239" i="1"/>
  <c r="J239" i="1"/>
  <c r="D239" i="1"/>
  <c r="M238" i="1"/>
  <c r="I238" i="1"/>
  <c r="F238" i="1"/>
  <c r="B238" i="1"/>
  <c r="L237" i="1"/>
  <c r="H237" i="1"/>
  <c r="E237" i="1"/>
  <c r="C237" i="1"/>
  <c r="J236" i="1"/>
  <c r="D236" i="1"/>
  <c r="M235" i="1"/>
  <c r="I235" i="1"/>
  <c r="F235" i="1"/>
  <c r="B235" i="1"/>
  <c r="L234" i="1"/>
  <c r="H234" i="1"/>
  <c r="E234" i="1"/>
  <c r="C234" i="1"/>
  <c r="K233" i="1"/>
  <c r="G233" i="1"/>
  <c r="N232" i="1"/>
  <c r="J232" i="1"/>
  <c r="D232" i="1"/>
  <c r="M231" i="1"/>
  <c r="I231" i="1"/>
  <c r="F231" i="1"/>
  <c r="B231" i="1"/>
  <c r="K230" i="1"/>
  <c r="G230" i="1"/>
  <c r="N229" i="1"/>
  <c r="J229" i="1"/>
  <c r="D229" i="1"/>
  <c r="M228" i="1"/>
  <c r="I228" i="1"/>
  <c r="F228" i="1"/>
  <c r="B228" i="1"/>
  <c r="K227" i="1"/>
  <c r="G227" i="1"/>
  <c r="N226" i="1"/>
  <c r="J226" i="1"/>
  <c r="D226" i="1"/>
  <c r="M225" i="1"/>
  <c r="I225" i="1"/>
  <c r="F225" i="1"/>
  <c r="B225" i="1"/>
  <c r="L224" i="1"/>
  <c r="H224" i="1"/>
  <c r="E224" i="1"/>
  <c r="C224" i="1"/>
  <c r="K223" i="1"/>
  <c r="G223" i="1"/>
  <c r="N222" i="1"/>
  <c r="J222" i="1"/>
  <c r="D222" i="1"/>
  <c r="L221" i="1"/>
  <c r="H221" i="1"/>
  <c r="M229" i="1"/>
  <c r="F229" i="1"/>
  <c r="B229" i="1"/>
  <c r="H228" i="1"/>
  <c r="C228" i="1"/>
  <c r="J227" i="1"/>
  <c r="D227" i="1"/>
  <c r="M226" i="1"/>
  <c r="F226" i="1"/>
  <c r="B226" i="1"/>
  <c r="H225" i="1"/>
  <c r="C225" i="1"/>
  <c r="K224" i="1"/>
  <c r="N223" i="1"/>
  <c r="I222" i="1"/>
  <c r="K221" i="1"/>
  <c r="F221" i="1"/>
  <c r="B221" i="1"/>
  <c r="L220" i="1"/>
  <c r="H220" i="1"/>
  <c r="E220" i="1"/>
  <c r="C220" i="1"/>
  <c r="K219" i="1"/>
  <c r="G219" i="1"/>
  <c r="N218" i="1"/>
  <c r="J218" i="1"/>
  <c r="D218" i="1"/>
  <c r="M217" i="1"/>
  <c r="I217" i="1"/>
  <c r="F217" i="1"/>
  <c r="B217" i="1"/>
  <c r="L216" i="1"/>
  <c r="H216" i="1"/>
  <c r="E216" i="1"/>
  <c r="C216" i="1"/>
  <c r="K215" i="1"/>
  <c r="G215" i="1"/>
  <c r="N214" i="1"/>
  <c r="J214" i="1"/>
  <c r="D214" i="1"/>
  <c r="M213" i="1"/>
  <c r="I213" i="1"/>
  <c r="F213" i="1"/>
  <c r="B213" i="1"/>
  <c r="L212" i="1"/>
  <c r="H212" i="1"/>
  <c r="E212" i="1"/>
  <c r="C212" i="1"/>
  <c r="K211" i="1"/>
  <c r="G211" i="1"/>
  <c r="N210" i="1"/>
  <c r="J210" i="1"/>
  <c r="D210" i="1"/>
  <c r="M209" i="1"/>
  <c r="I209" i="1"/>
  <c r="F209" i="1"/>
  <c r="B209" i="1"/>
  <c r="L208" i="1"/>
  <c r="H208" i="1"/>
  <c r="E208" i="1"/>
  <c r="C208" i="1"/>
  <c r="K207" i="1"/>
  <c r="G207" i="1"/>
  <c r="N206" i="1"/>
  <c r="J206" i="1"/>
  <c r="D206" i="1"/>
  <c r="L205" i="1"/>
  <c r="H205" i="1"/>
  <c r="E205" i="1"/>
  <c r="C205" i="1"/>
  <c r="K204" i="1"/>
  <c r="G204" i="1"/>
  <c r="N203" i="1"/>
  <c r="C231" i="1"/>
  <c r="D230" i="1"/>
  <c r="K229" i="1"/>
  <c r="N228" i="1"/>
  <c r="H227" i="1"/>
  <c r="C227" i="1"/>
  <c r="K226" i="1"/>
  <c r="N225" i="1"/>
  <c r="I224" i="1"/>
  <c r="L223" i="1"/>
  <c r="E223" i="1"/>
  <c r="G222" i="1"/>
  <c r="I221" i="1"/>
  <c r="E221" i="1"/>
  <c r="C221" i="1"/>
  <c r="K220" i="1"/>
  <c r="G220" i="1"/>
  <c r="N219" i="1"/>
  <c r="J219" i="1"/>
  <c r="D219" i="1"/>
  <c r="M218" i="1"/>
  <c r="I218" i="1"/>
  <c r="F218" i="1"/>
  <c r="B218" i="1"/>
  <c r="L217" i="1"/>
  <c r="H217" i="1"/>
  <c r="E217" i="1"/>
  <c r="C217" i="1"/>
  <c r="K216" i="1"/>
  <c r="G216" i="1"/>
  <c r="N215" i="1"/>
  <c r="J215" i="1"/>
  <c r="D215" i="1"/>
  <c r="M214" i="1"/>
  <c r="I214" i="1"/>
  <c r="F214" i="1"/>
  <c r="B214" i="1"/>
  <c r="L213" i="1"/>
  <c r="H213" i="1"/>
  <c r="E213" i="1"/>
  <c r="C213" i="1"/>
  <c r="K212" i="1"/>
  <c r="G212" i="1"/>
  <c r="N211" i="1"/>
  <c r="J211" i="1"/>
  <c r="D211" i="1"/>
  <c r="M210" i="1"/>
  <c r="I210" i="1"/>
  <c r="F210" i="1"/>
  <c r="B210" i="1"/>
  <c r="L209" i="1"/>
  <c r="H209" i="1"/>
  <c r="E209" i="1"/>
  <c r="C209" i="1"/>
  <c r="K208" i="1"/>
  <c r="G208" i="1"/>
  <c r="N207" i="1"/>
  <c r="J207" i="1"/>
  <c r="D207" i="1"/>
  <c r="M206" i="1"/>
  <c r="I206" i="1"/>
  <c r="F206" i="1"/>
  <c r="B206" i="1"/>
  <c r="K205" i="1"/>
  <c r="G205" i="1"/>
  <c r="N204" i="1"/>
  <c r="J204" i="1"/>
  <c r="D204" i="1"/>
  <c r="M203" i="1"/>
  <c r="I203" i="1"/>
  <c r="F203" i="1"/>
  <c r="B203" i="1"/>
  <c r="L202" i="1"/>
  <c r="H202" i="1"/>
  <c r="E202" i="1"/>
  <c r="C202" i="1"/>
  <c r="K201" i="1"/>
  <c r="G201" i="1"/>
  <c r="N200" i="1"/>
  <c r="J200" i="1"/>
  <c r="D200" i="1"/>
  <c r="I229" i="1"/>
  <c r="L228" i="1"/>
  <c r="E228" i="1"/>
  <c r="I226" i="1"/>
  <c r="L225" i="1"/>
  <c r="E225" i="1"/>
  <c r="G224" i="1"/>
  <c r="J223" i="1"/>
  <c r="D223" i="1"/>
  <c r="M222" i="1"/>
  <c r="F222" i="1"/>
  <c r="B222" i="1"/>
  <c r="G221" i="1"/>
  <c r="N220" i="1"/>
  <c r="J220" i="1"/>
  <c r="D220" i="1"/>
  <c r="M219" i="1"/>
  <c r="I219" i="1"/>
  <c r="F219" i="1"/>
  <c r="B219" i="1"/>
  <c r="L218" i="1"/>
  <c r="H218" i="1"/>
  <c r="E218" i="1"/>
  <c r="C218" i="1"/>
  <c r="K217" i="1"/>
  <c r="G217" i="1"/>
  <c r="N216" i="1"/>
  <c r="J216" i="1"/>
  <c r="D216" i="1"/>
  <c r="M215" i="1"/>
  <c r="I215" i="1"/>
  <c r="F215" i="1"/>
  <c r="B215" i="1"/>
  <c r="L214" i="1"/>
  <c r="H214" i="1"/>
  <c r="E214" i="1"/>
  <c r="C214" i="1"/>
  <c r="K213" i="1"/>
  <c r="G213" i="1"/>
  <c r="N212" i="1"/>
  <c r="J212" i="1"/>
  <c r="D212" i="1"/>
  <c r="M211" i="1"/>
  <c r="I211" i="1"/>
  <c r="F211" i="1"/>
  <c r="B211" i="1"/>
  <c r="L210" i="1"/>
  <c r="H210" i="1"/>
  <c r="E210" i="1"/>
  <c r="C210" i="1"/>
  <c r="K209" i="1"/>
  <c r="G209" i="1"/>
  <c r="N208" i="1"/>
  <c r="J208" i="1"/>
  <c r="D208" i="1"/>
  <c r="M207" i="1"/>
  <c r="I207" i="1"/>
  <c r="F207" i="1"/>
  <c r="B207" i="1"/>
  <c r="L206" i="1"/>
  <c r="H206" i="1"/>
  <c r="E206" i="1"/>
  <c r="C206" i="1"/>
  <c r="J205" i="1"/>
  <c r="D205" i="1"/>
  <c r="M204" i="1"/>
  <c r="I204" i="1"/>
  <c r="F204" i="1"/>
  <c r="B204" i="1"/>
  <c r="L203" i="1"/>
  <c r="J230" i="1"/>
  <c r="G229" i="1"/>
  <c r="J228" i="1"/>
  <c r="D228" i="1"/>
  <c r="L227" i="1"/>
  <c r="E227" i="1"/>
  <c r="G226" i="1"/>
  <c r="J225" i="1"/>
  <c r="D225" i="1"/>
  <c r="M224" i="1"/>
  <c r="F224" i="1"/>
  <c r="B224" i="1"/>
  <c r="H223" i="1"/>
  <c r="C223" i="1"/>
  <c r="K222" i="1"/>
  <c r="M221" i="1"/>
  <c r="D221" i="1"/>
  <c r="M220" i="1"/>
  <c r="I220" i="1"/>
  <c r="F220" i="1"/>
  <c r="B220" i="1"/>
  <c r="L219" i="1"/>
  <c r="H219" i="1"/>
  <c r="E219" i="1"/>
  <c r="C219" i="1"/>
  <c r="K218" i="1"/>
  <c r="G218" i="1"/>
  <c r="N217" i="1"/>
  <c r="J217" i="1"/>
  <c r="D217" i="1"/>
  <c r="M216" i="1"/>
  <c r="I216" i="1"/>
  <c r="F216" i="1"/>
  <c r="B216" i="1"/>
  <c r="L215" i="1"/>
  <c r="H215" i="1"/>
  <c r="E215" i="1"/>
  <c r="C215" i="1"/>
  <c r="K214" i="1"/>
  <c r="G214" i="1"/>
  <c r="N213" i="1"/>
  <c r="J213" i="1"/>
  <c r="D213" i="1"/>
  <c r="M212" i="1"/>
  <c r="I212" i="1"/>
  <c r="F212" i="1"/>
  <c r="B212" i="1"/>
  <c r="L211" i="1"/>
  <c r="H211" i="1"/>
  <c r="E211" i="1"/>
  <c r="C211" i="1"/>
  <c r="K210" i="1"/>
  <c r="G210" i="1"/>
  <c r="N209" i="1"/>
  <c r="J209" i="1"/>
  <c r="D209" i="1"/>
  <c r="M208" i="1"/>
  <c r="I208" i="1"/>
  <c r="F208" i="1"/>
  <c r="B208" i="1"/>
  <c r="L207" i="1"/>
  <c r="H207" i="1"/>
  <c r="E207" i="1"/>
  <c r="C207" i="1"/>
  <c r="K206" i="1"/>
  <c r="G206" i="1"/>
  <c r="M205" i="1"/>
  <c r="I205" i="1"/>
  <c r="F205" i="1"/>
  <c r="B205" i="1"/>
  <c r="L204" i="1"/>
  <c r="H204" i="1"/>
  <c r="E204" i="1"/>
  <c r="C204" i="1"/>
  <c r="K203" i="1"/>
  <c r="G203" i="1"/>
  <c r="N202" i="1"/>
  <c r="J202" i="1"/>
  <c r="D202" i="1"/>
  <c r="M201" i="1"/>
  <c r="I201" i="1"/>
  <c r="F201" i="1"/>
  <c r="B201" i="1"/>
  <c r="L200" i="1"/>
  <c r="H200" i="1"/>
  <c r="E200" i="1"/>
  <c r="C200" i="1"/>
  <c r="E203" i="1"/>
  <c r="G202" i="1"/>
  <c r="J201" i="1"/>
  <c r="D201" i="1"/>
  <c r="M200" i="1"/>
  <c r="F200" i="1"/>
  <c r="L199" i="1"/>
  <c r="H199" i="1"/>
  <c r="E199" i="1"/>
  <c r="C199" i="1"/>
  <c r="K198" i="1"/>
  <c r="G198" i="1"/>
  <c r="N197" i="1"/>
  <c r="J197" i="1"/>
  <c r="D197" i="1"/>
  <c r="M196" i="1"/>
  <c r="I196" i="1"/>
  <c r="F196" i="1"/>
  <c r="B196" i="1"/>
  <c r="L195" i="1"/>
  <c r="H195" i="1"/>
  <c r="E195" i="1"/>
  <c r="C195" i="1"/>
  <c r="K194" i="1"/>
  <c r="G194" i="1"/>
  <c r="M193" i="1"/>
  <c r="I193" i="1"/>
  <c r="F193" i="1"/>
  <c r="B193" i="1"/>
  <c r="L192" i="1"/>
  <c r="H192" i="1"/>
  <c r="E192" i="1"/>
  <c r="C192" i="1"/>
  <c r="K191" i="1"/>
  <c r="G191" i="1"/>
  <c r="N190" i="1"/>
  <c r="J190" i="1"/>
  <c r="D190" i="1"/>
  <c r="M189" i="1"/>
  <c r="I189" i="1"/>
  <c r="F189" i="1"/>
  <c r="B189" i="1"/>
  <c r="K188" i="1"/>
  <c r="G188" i="1"/>
  <c r="N187" i="1"/>
  <c r="J187" i="1"/>
  <c r="D187" i="1"/>
  <c r="M186" i="1"/>
  <c r="I186" i="1"/>
  <c r="F186" i="1"/>
  <c r="B186" i="1"/>
  <c r="K185" i="1"/>
  <c r="G185" i="1"/>
  <c r="N184" i="1"/>
  <c r="J184" i="1"/>
  <c r="D184" i="1"/>
  <c r="M183" i="1"/>
  <c r="I183" i="1"/>
  <c r="F183" i="1"/>
  <c r="B183" i="1"/>
  <c r="K182" i="1"/>
  <c r="G182" i="1"/>
  <c r="M181" i="1"/>
  <c r="I181" i="1"/>
  <c r="F181" i="1"/>
  <c r="B181" i="1"/>
  <c r="K180" i="1"/>
  <c r="G180" i="1"/>
  <c r="N179" i="1"/>
  <c r="J179" i="1"/>
  <c r="D179" i="1"/>
  <c r="M178" i="1"/>
  <c r="I178" i="1"/>
  <c r="F178" i="1"/>
  <c r="B178" i="1"/>
  <c r="L177" i="1"/>
  <c r="H177" i="1"/>
  <c r="E177" i="1"/>
  <c r="C177" i="1"/>
  <c r="K176" i="1"/>
  <c r="G176" i="1"/>
  <c r="N175" i="1"/>
  <c r="J175" i="1"/>
  <c r="D175" i="1"/>
  <c r="J203" i="1"/>
  <c r="D203" i="1"/>
  <c r="M202" i="1"/>
  <c r="F202" i="1"/>
  <c r="B202" i="1"/>
  <c r="H201" i="1"/>
  <c r="C201" i="1"/>
  <c r="K200" i="1"/>
  <c r="B200" i="1"/>
  <c r="K199" i="1"/>
  <c r="G199" i="1"/>
  <c r="N198" i="1"/>
  <c r="J198" i="1"/>
  <c r="D198" i="1"/>
  <c r="M197" i="1"/>
  <c r="I197" i="1"/>
  <c r="F197" i="1"/>
  <c r="B197" i="1"/>
  <c r="L196" i="1"/>
  <c r="H196" i="1"/>
  <c r="E196" i="1"/>
  <c r="C196" i="1"/>
  <c r="K195" i="1"/>
  <c r="G195" i="1"/>
  <c r="N194" i="1"/>
  <c r="J194" i="1"/>
  <c r="D194" i="1"/>
  <c r="L193" i="1"/>
  <c r="H193" i="1"/>
  <c r="E193" i="1"/>
  <c r="C193" i="1"/>
  <c r="K192" i="1"/>
  <c r="G192" i="1"/>
  <c r="N191" i="1"/>
  <c r="J191" i="1"/>
  <c r="D191" i="1"/>
  <c r="M190" i="1"/>
  <c r="I190" i="1"/>
  <c r="F190" i="1"/>
  <c r="B190" i="1"/>
  <c r="L189" i="1"/>
  <c r="H189" i="1"/>
  <c r="E189" i="1"/>
  <c r="C189" i="1"/>
  <c r="J188" i="1"/>
  <c r="D188" i="1"/>
  <c r="M187" i="1"/>
  <c r="I187" i="1"/>
  <c r="F187" i="1"/>
  <c r="B187" i="1"/>
  <c r="L186" i="1"/>
  <c r="H186" i="1"/>
  <c r="E186" i="1"/>
  <c r="C186" i="1"/>
  <c r="J185" i="1"/>
  <c r="D185" i="1"/>
  <c r="M184" i="1"/>
  <c r="I184" i="1"/>
  <c r="F184" i="1"/>
  <c r="B184" i="1"/>
  <c r="L183" i="1"/>
  <c r="H183" i="1"/>
  <c r="E183" i="1"/>
  <c r="C183" i="1"/>
  <c r="J182" i="1"/>
  <c r="D182" i="1"/>
  <c r="L181" i="1"/>
  <c r="H181" i="1"/>
  <c r="E181" i="1"/>
  <c r="C181" i="1"/>
  <c r="J180" i="1"/>
  <c r="D180" i="1"/>
  <c r="M179" i="1"/>
  <c r="I179" i="1"/>
  <c r="F179" i="1"/>
  <c r="B179" i="1"/>
  <c r="L178" i="1"/>
  <c r="H178" i="1"/>
  <c r="E178" i="1"/>
  <c r="C178" i="1"/>
  <c r="K177" i="1"/>
  <c r="G177" i="1"/>
  <c r="N176" i="1"/>
  <c r="J176" i="1"/>
  <c r="D176" i="1"/>
  <c r="M175" i="1"/>
  <c r="I175" i="1"/>
  <c r="F175" i="1"/>
  <c r="B175" i="1"/>
  <c r="L174" i="1"/>
  <c r="H174" i="1"/>
  <c r="E174" i="1"/>
  <c r="C174" i="1"/>
  <c r="K173" i="1"/>
  <c r="G173" i="1"/>
  <c r="N172" i="1"/>
  <c r="J172" i="1"/>
  <c r="D172" i="1"/>
  <c r="M171" i="1"/>
  <c r="I171" i="1"/>
  <c r="F171" i="1"/>
  <c r="B171" i="1"/>
  <c r="H203" i="1"/>
  <c r="C203" i="1"/>
  <c r="K202" i="1"/>
  <c r="N201" i="1"/>
  <c r="I200" i="1"/>
  <c r="N199" i="1"/>
  <c r="J199" i="1"/>
  <c r="D199" i="1"/>
  <c r="M198" i="1"/>
  <c r="I198" i="1"/>
  <c r="F198" i="1"/>
  <c r="B198" i="1"/>
  <c r="L197" i="1"/>
  <c r="H197" i="1"/>
  <c r="E197" i="1"/>
  <c r="C197" i="1"/>
  <c r="K196" i="1"/>
  <c r="G196" i="1"/>
  <c r="N195" i="1"/>
  <c r="J195" i="1"/>
  <c r="D195" i="1"/>
  <c r="M194" i="1"/>
  <c r="I194" i="1"/>
  <c r="F194" i="1"/>
  <c r="B194" i="1"/>
  <c r="K193" i="1"/>
  <c r="G193" i="1"/>
  <c r="N192" i="1"/>
  <c r="J192" i="1"/>
  <c r="D192" i="1"/>
  <c r="M191" i="1"/>
  <c r="I191" i="1"/>
  <c r="F191" i="1"/>
  <c r="B191" i="1"/>
  <c r="L190" i="1"/>
  <c r="H190" i="1"/>
  <c r="E190" i="1"/>
  <c r="C190" i="1"/>
  <c r="K189" i="1"/>
  <c r="G189" i="1"/>
  <c r="M188" i="1"/>
  <c r="I188" i="1"/>
  <c r="F188" i="1"/>
  <c r="B188" i="1"/>
  <c r="L187" i="1"/>
  <c r="H187" i="1"/>
  <c r="E187" i="1"/>
  <c r="C187" i="1"/>
  <c r="K186" i="1"/>
  <c r="G186" i="1"/>
  <c r="M185" i="1"/>
  <c r="I185" i="1"/>
  <c r="F185" i="1"/>
  <c r="B185" i="1"/>
  <c r="L184" i="1"/>
  <c r="H184" i="1"/>
  <c r="E184" i="1"/>
  <c r="C184" i="1"/>
  <c r="K183" i="1"/>
  <c r="G183" i="1"/>
  <c r="M182" i="1"/>
  <c r="I182" i="1"/>
  <c r="F182" i="1"/>
  <c r="B182" i="1"/>
  <c r="K181" i="1"/>
  <c r="G181" i="1"/>
  <c r="M180" i="1"/>
  <c r="I180" i="1"/>
  <c r="F180" i="1"/>
  <c r="B180" i="1"/>
  <c r="L179" i="1"/>
  <c r="H179" i="1"/>
  <c r="E179" i="1"/>
  <c r="C179" i="1"/>
  <c r="K178" i="1"/>
  <c r="G178" i="1"/>
  <c r="N177" i="1"/>
  <c r="J177" i="1"/>
  <c r="D177" i="1"/>
  <c r="M176" i="1"/>
  <c r="I176" i="1"/>
  <c r="F176" i="1"/>
  <c r="B176" i="1"/>
  <c r="L175" i="1"/>
  <c r="H175" i="1"/>
  <c r="E175" i="1"/>
  <c r="I202" i="1"/>
  <c r="L201" i="1"/>
  <c r="E201" i="1"/>
  <c r="G200" i="1"/>
  <c r="M199" i="1"/>
  <c r="I199" i="1"/>
  <c r="F199" i="1"/>
  <c r="B199" i="1"/>
  <c r="L198" i="1"/>
  <c r="H198" i="1"/>
  <c r="E198" i="1"/>
  <c r="C198" i="1"/>
  <c r="K197" i="1"/>
  <c r="G197" i="1"/>
  <c r="N196" i="1"/>
  <c r="J196" i="1"/>
  <c r="D196" i="1"/>
  <c r="M195" i="1"/>
  <c r="I195" i="1"/>
  <c r="F195" i="1"/>
  <c r="B195" i="1"/>
  <c r="L194" i="1"/>
  <c r="H194" i="1"/>
  <c r="E194" i="1"/>
  <c r="C194" i="1"/>
  <c r="J193" i="1"/>
  <c r="D193" i="1"/>
  <c r="M192" i="1"/>
  <c r="I192" i="1"/>
  <c r="F192" i="1"/>
  <c r="B192" i="1"/>
  <c r="L191" i="1"/>
  <c r="H191" i="1"/>
  <c r="E191" i="1"/>
  <c r="C191" i="1"/>
  <c r="K190" i="1"/>
  <c r="G190" i="1"/>
  <c r="N189" i="1"/>
  <c r="J189" i="1"/>
  <c r="D189" i="1"/>
  <c r="L188" i="1"/>
  <c r="H188" i="1"/>
  <c r="E188" i="1"/>
  <c r="C188" i="1"/>
  <c r="K187" i="1"/>
  <c r="G187" i="1"/>
  <c r="N186" i="1"/>
  <c r="J186" i="1"/>
  <c r="D186" i="1"/>
  <c r="L185" i="1"/>
  <c r="H185" i="1"/>
  <c r="E185" i="1"/>
  <c r="C185" i="1"/>
  <c r="K184" i="1"/>
  <c r="G184" i="1"/>
  <c r="N183" i="1"/>
  <c r="J183" i="1"/>
  <c r="D183" i="1"/>
  <c r="L182" i="1"/>
  <c r="H182" i="1"/>
  <c r="E182" i="1"/>
  <c r="C182" i="1"/>
  <c r="J181" i="1"/>
  <c r="D181" i="1"/>
  <c r="L180" i="1"/>
  <c r="H180" i="1"/>
  <c r="E180" i="1"/>
  <c r="C180" i="1"/>
  <c r="K179" i="1"/>
  <c r="G179" i="1"/>
  <c r="N178" i="1"/>
  <c r="J178" i="1"/>
  <c r="D178" i="1"/>
  <c r="M177" i="1"/>
  <c r="I177" i="1"/>
  <c r="F177" i="1"/>
  <c r="B177" i="1"/>
  <c r="L176" i="1"/>
  <c r="H176" i="1"/>
  <c r="E176" i="1"/>
  <c r="C176" i="1"/>
  <c r="K175" i="1"/>
  <c r="G175" i="1"/>
  <c r="N174" i="1"/>
  <c r="J174" i="1"/>
  <c r="D174" i="1"/>
  <c r="M173" i="1"/>
  <c r="I173" i="1"/>
  <c r="F173" i="1"/>
  <c r="B173" i="1"/>
  <c r="L172" i="1"/>
  <c r="H172" i="1"/>
  <c r="E172" i="1"/>
  <c r="C172" i="1"/>
  <c r="K171" i="1"/>
  <c r="G171" i="1"/>
  <c r="N170" i="1"/>
  <c r="M174" i="1"/>
  <c r="F174" i="1"/>
  <c r="B174" i="1"/>
  <c r="H173" i="1"/>
  <c r="C173" i="1"/>
  <c r="K172" i="1"/>
  <c r="N171" i="1"/>
  <c r="K170" i="1"/>
  <c r="G170" i="1"/>
  <c r="N169" i="1"/>
  <c r="J169" i="1"/>
  <c r="D169" i="1"/>
  <c r="M168" i="1"/>
  <c r="I168" i="1"/>
  <c r="F168" i="1"/>
  <c r="B168" i="1"/>
  <c r="L167" i="1"/>
  <c r="H167" i="1"/>
  <c r="E167" i="1"/>
  <c r="C167" i="1"/>
  <c r="K166" i="1"/>
  <c r="G166" i="1"/>
  <c r="N165" i="1"/>
  <c r="J165" i="1"/>
  <c r="D165" i="1"/>
  <c r="M164" i="1"/>
  <c r="I164" i="1"/>
  <c r="F164" i="1"/>
  <c r="B164" i="1"/>
  <c r="K163" i="1"/>
  <c r="G163" i="1"/>
  <c r="M162" i="1"/>
  <c r="I162" i="1"/>
  <c r="F162" i="1"/>
  <c r="B162" i="1"/>
  <c r="K161" i="1"/>
  <c r="G161" i="1"/>
  <c r="N160" i="1"/>
  <c r="J160" i="1"/>
  <c r="D160" i="1"/>
  <c r="L159" i="1"/>
  <c r="H159" i="1"/>
  <c r="E159" i="1"/>
  <c r="C159" i="1"/>
  <c r="J158" i="1"/>
  <c r="D158" i="1"/>
  <c r="L157" i="1"/>
  <c r="H157" i="1"/>
  <c r="E157" i="1"/>
  <c r="C157" i="1"/>
  <c r="K156" i="1"/>
  <c r="G156" i="1"/>
  <c r="N155" i="1"/>
  <c r="J155" i="1"/>
  <c r="D155" i="1"/>
  <c r="M154" i="1"/>
  <c r="I154" i="1"/>
  <c r="F154" i="1"/>
  <c r="B154" i="1"/>
  <c r="L153" i="1"/>
  <c r="H153" i="1"/>
  <c r="E153" i="1"/>
  <c r="C153" i="1"/>
  <c r="J152" i="1"/>
  <c r="D152" i="1"/>
  <c r="M151" i="1"/>
  <c r="I151" i="1"/>
  <c r="F151" i="1"/>
  <c r="B151" i="1"/>
  <c r="L150" i="1"/>
  <c r="H150" i="1"/>
  <c r="E150" i="1"/>
  <c r="C150" i="1"/>
  <c r="K149" i="1"/>
  <c r="G149" i="1"/>
  <c r="N148" i="1"/>
  <c r="J148" i="1"/>
  <c r="D148" i="1"/>
  <c r="L147" i="1"/>
  <c r="H147" i="1"/>
  <c r="E147" i="1"/>
  <c r="C147" i="1"/>
  <c r="K146" i="1"/>
  <c r="G146" i="1"/>
  <c r="C175" i="1"/>
  <c r="K174" i="1"/>
  <c r="N173" i="1"/>
  <c r="I172" i="1"/>
  <c r="L171" i="1"/>
  <c r="E171" i="1"/>
  <c r="J170" i="1"/>
  <c r="D170" i="1"/>
  <c r="M169" i="1"/>
  <c r="I169" i="1"/>
  <c r="F169" i="1"/>
  <c r="B169" i="1"/>
  <c r="L168" i="1"/>
  <c r="H168" i="1"/>
  <c r="E168" i="1"/>
  <c r="C168" i="1"/>
  <c r="K167" i="1"/>
  <c r="G167" i="1"/>
  <c r="N166" i="1"/>
  <c r="J166" i="1"/>
  <c r="D166" i="1"/>
  <c r="M165" i="1"/>
  <c r="I165" i="1"/>
  <c r="F165" i="1"/>
  <c r="B165" i="1"/>
  <c r="L164" i="1"/>
  <c r="H164" i="1"/>
  <c r="E164" i="1"/>
  <c r="C164" i="1"/>
  <c r="J163" i="1"/>
  <c r="D163" i="1"/>
  <c r="L162" i="1"/>
  <c r="H162" i="1"/>
  <c r="E162" i="1"/>
  <c r="C162" i="1"/>
  <c r="J161" i="1"/>
  <c r="D161" i="1"/>
  <c r="M160" i="1"/>
  <c r="I160" i="1"/>
  <c r="F160" i="1"/>
  <c r="B160" i="1"/>
  <c r="K159" i="1"/>
  <c r="G159" i="1"/>
  <c r="M158" i="1"/>
  <c r="I158" i="1"/>
  <c r="F158" i="1"/>
  <c r="B158" i="1"/>
  <c r="K157" i="1"/>
  <c r="G157" i="1"/>
  <c r="N156" i="1"/>
  <c r="J156" i="1"/>
  <c r="D156" i="1"/>
  <c r="M155" i="1"/>
  <c r="I155" i="1"/>
  <c r="F155" i="1"/>
  <c r="B155" i="1"/>
  <c r="L154" i="1"/>
  <c r="H154" i="1"/>
  <c r="E154" i="1"/>
  <c r="C154" i="1"/>
  <c r="K153" i="1"/>
  <c r="G153" i="1"/>
  <c r="M152" i="1"/>
  <c r="I152" i="1"/>
  <c r="F152" i="1"/>
  <c r="B152" i="1"/>
  <c r="L151" i="1"/>
  <c r="H151" i="1"/>
  <c r="E151" i="1"/>
  <c r="C151" i="1"/>
  <c r="K150" i="1"/>
  <c r="G150" i="1"/>
  <c r="N149" i="1"/>
  <c r="J149" i="1"/>
  <c r="D149" i="1"/>
  <c r="M148" i="1"/>
  <c r="I148" i="1"/>
  <c r="F148" i="1"/>
  <c r="B148" i="1"/>
  <c r="K147" i="1"/>
  <c r="G147" i="1"/>
  <c r="N146" i="1"/>
  <c r="J146" i="1"/>
  <c r="D146" i="1"/>
  <c r="M145" i="1"/>
  <c r="I145" i="1"/>
  <c r="F145" i="1"/>
  <c r="B145" i="1"/>
  <c r="K144" i="1"/>
  <c r="G144" i="1"/>
  <c r="N143" i="1"/>
  <c r="J143" i="1"/>
  <c r="D143" i="1"/>
  <c r="M142" i="1"/>
  <c r="I142" i="1"/>
  <c r="F142" i="1"/>
  <c r="B142" i="1"/>
  <c r="K141" i="1"/>
  <c r="G141" i="1"/>
  <c r="I174" i="1"/>
  <c r="L173" i="1"/>
  <c r="E173" i="1"/>
  <c r="G172" i="1"/>
  <c r="J171" i="1"/>
  <c r="D171" i="1"/>
  <c r="M170" i="1"/>
  <c r="I170" i="1"/>
  <c r="F170" i="1"/>
  <c r="B170" i="1"/>
  <c r="L169" i="1"/>
  <c r="H169" i="1"/>
  <c r="E169" i="1"/>
  <c r="C169" i="1"/>
  <c r="K168" i="1"/>
  <c r="G168" i="1"/>
  <c r="N167" i="1"/>
  <c r="J167" i="1"/>
  <c r="D167" i="1"/>
  <c r="M166" i="1"/>
  <c r="I166" i="1"/>
  <c r="F166" i="1"/>
  <c r="B166" i="1"/>
  <c r="L165" i="1"/>
  <c r="H165" i="1"/>
  <c r="E165" i="1"/>
  <c r="C165" i="1"/>
  <c r="K164" i="1"/>
  <c r="G164" i="1"/>
  <c r="M163" i="1"/>
  <c r="I163" i="1"/>
  <c r="F163" i="1"/>
  <c r="B163" i="1"/>
  <c r="K162" i="1"/>
  <c r="G162" i="1"/>
  <c r="M161" i="1"/>
  <c r="I161" i="1"/>
  <c r="F161" i="1"/>
  <c r="B161" i="1"/>
  <c r="L160" i="1"/>
  <c r="H160" i="1"/>
  <c r="E160" i="1"/>
  <c r="C160" i="1"/>
  <c r="J159" i="1"/>
  <c r="D159" i="1"/>
  <c r="L158" i="1"/>
  <c r="H158" i="1"/>
  <c r="E158" i="1"/>
  <c r="C158" i="1"/>
  <c r="J157" i="1"/>
  <c r="D157" i="1"/>
  <c r="M156" i="1"/>
  <c r="I156" i="1"/>
  <c r="F156" i="1"/>
  <c r="B156" i="1"/>
  <c r="L155" i="1"/>
  <c r="H155" i="1"/>
  <c r="E155" i="1"/>
  <c r="C155" i="1"/>
  <c r="K154" i="1"/>
  <c r="G154" i="1"/>
  <c r="N153" i="1"/>
  <c r="J153" i="1"/>
  <c r="D153" i="1"/>
  <c r="L152" i="1"/>
  <c r="H152" i="1"/>
  <c r="E152" i="1"/>
  <c r="C152" i="1"/>
  <c r="K151" i="1"/>
  <c r="G151" i="1"/>
  <c r="N150" i="1"/>
  <c r="J150" i="1"/>
  <c r="D150" i="1"/>
  <c r="M149" i="1"/>
  <c r="I149" i="1"/>
  <c r="F149" i="1"/>
  <c r="B149" i="1"/>
  <c r="L148" i="1"/>
  <c r="H148" i="1"/>
  <c r="E148" i="1"/>
  <c r="C148" i="1"/>
  <c r="J147" i="1"/>
  <c r="D147" i="1"/>
  <c r="M146" i="1"/>
  <c r="I146" i="1"/>
  <c r="G174" i="1"/>
  <c r="J173" i="1"/>
  <c r="D173" i="1"/>
  <c r="M172" i="1"/>
  <c r="F172" i="1"/>
  <c r="B172" i="1"/>
  <c r="H171" i="1"/>
  <c r="C171" i="1"/>
  <c r="L170" i="1"/>
  <c r="H170" i="1"/>
  <c r="E170" i="1"/>
  <c r="C170" i="1"/>
  <c r="K169" i="1"/>
  <c r="G169" i="1"/>
  <c r="N168" i="1"/>
  <c r="J168" i="1"/>
  <c r="D168" i="1"/>
  <c r="M167" i="1"/>
  <c r="I167" i="1"/>
  <c r="F167" i="1"/>
  <c r="B167" i="1"/>
  <c r="L166" i="1"/>
  <c r="H166" i="1"/>
  <c r="E166" i="1"/>
  <c r="C166" i="1"/>
  <c r="K165" i="1"/>
  <c r="G165" i="1"/>
  <c r="N164" i="1"/>
  <c r="J164" i="1"/>
  <c r="D164" i="1"/>
  <c r="L163" i="1"/>
  <c r="H163" i="1"/>
  <c r="E163" i="1"/>
  <c r="C163" i="1"/>
  <c r="J162" i="1"/>
  <c r="D162" i="1"/>
  <c r="L161" i="1"/>
  <c r="H161" i="1"/>
  <c r="E161" i="1"/>
  <c r="C161" i="1"/>
  <c r="K160" i="1"/>
  <c r="G160" i="1"/>
  <c r="M159" i="1"/>
  <c r="I159" i="1"/>
  <c r="F159" i="1"/>
  <c r="B159" i="1"/>
  <c r="K158" i="1"/>
  <c r="G158" i="1"/>
  <c r="M157" i="1"/>
  <c r="I157" i="1"/>
  <c r="F157" i="1"/>
  <c r="B157" i="1"/>
  <c r="L156" i="1"/>
  <c r="H156" i="1"/>
  <c r="E156" i="1"/>
  <c r="C156" i="1"/>
  <c r="K155" i="1"/>
  <c r="G155" i="1"/>
  <c r="N154" i="1"/>
  <c r="J154" i="1"/>
  <c r="D154" i="1"/>
  <c r="M153" i="1"/>
  <c r="I153" i="1"/>
  <c r="F153" i="1"/>
  <c r="B153" i="1"/>
  <c r="K152" i="1"/>
  <c r="G152" i="1"/>
  <c r="N151" i="1"/>
  <c r="J151" i="1"/>
  <c r="D151" i="1"/>
  <c r="M150" i="1"/>
  <c r="I150" i="1"/>
  <c r="F150" i="1"/>
  <c r="B150" i="1"/>
  <c r="L149" i="1"/>
  <c r="H149" i="1"/>
  <c r="E149" i="1"/>
  <c r="C149" i="1"/>
  <c r="K148" i="1"/>
  <c r="G148" i="1"/>
  <c r="M147" i="1"/>
  <c r="I147" i="1"/>
  <c r="F147" i="1"/>
  <c r="B147" i="1"/>
  <c r="L146" i="1"/>
  <c r="H146" i="1"/>
  <c r="E146" i="1"/>
  <c r="C146" i="1"/>
  <c r="K145" i="1"/>
  <c r="G145" i="1"/>
  <c r="M144" i="1"/>
  <c r="I144" i="1"/>
  <c r="F144" i="1"/>
  <c r="B144" i="1"/>
  <c r="L143" i="1"/>
  <c r="H143" i="1"/>
  <c r="E143" i="1"/>
  <c r="C143" i="1"/>
  <c r="K142" i="1"/>
  <c r="G142" i="1"/>
  <c r="M141" i="1"/>
  <c r="I141" i="1"/>
  <c r="F141" i="1"/>
  <c r="J145" i="1"/>
  <c r="D145" i="1"/>
  <c r="L144" i="1"/>
  <c r="E144" i="1"/>
  <c r="G143" i="1"/>
  <c r="J142" i="1"/>
  <c r="D142" i="1"/>
  <c r="L141" i="1"/>
  <c r="E141" i="1"/>
  <c r="C141" i="1"/>
  <c r="K140" i="1"/>
  <c r="G140" i="1"/>
  <c r="N139" i="1"/>
  <c r="J139" i="1"/>
  <c r="D139" i="1"/>
  <c r="M138" i="1"/>
  <c r="I138" i="1"/>
  <c r="F138" i="1"/>
  <c r="B138" i="1"/>
  <c r="L137" i="1"/>
  <c r="H137" i="1"/>
  <c r="E137" i="1"/>
  <c r="C137" i="1"/>
  <c r="K136" i="1"/>
  <c r="G136" i="1"/>
  <c r="M135" i="1"/>
  <c r="I135" i="1"/>
  <c r="F135" i="1"/>
  <c r="B135" i="1"/>
  <c r="L134" i="1"/>
  <c r="H134" i="1"/>
  <c r="E134" i="1"/>
  <c r="C134" i="1"/>
  <c r="K133" i="1"/>
  <c r="G133" i="1"/>
  <c r="N132" i="1"/>
  <c r="J132" i="1"/>
  <c r="D132" i="1"/>
  <c r="M131" i="1"/>
  <c r="I131" i="1"/>
  <c r="F131" i="1"/>
  <c r="B131" i="1"/>
  <c r="L130" i="1"/>
  <c r="H130" i="1"/>
  <c r="E130" i="1"/>
  <c r="C130" i="1"/>
  <c r="K129" i="1"/>
  <c r="G129" i="1"/>
  <c r="N128" i="1"/>
  <c r="J128" i="1"/>
  <c r="D128" i="1"/>
  <c r="M127" i="1"/>
  <c r="I127" i="1"/>
  <c r="F127" i="1"/>
  <c r="B127" i="1"/>
  <c r="L126" i="1"/>
  <c r="H126" i="1"/>
  <c r="E126" i="1"/>
  <c r="C126" i="1"/>
  <c r="K125" i="1"/>
  <c r="G125" i="1"/>
  <c r="N124" i="1"/>
  <c r="J124" i="1"/>
  <c r="D124" i="1"/>
  <c r="M123" i="1"/>
  <c r="I123" i="1"/>
  <c r="F123" i="1"/>
  <c r="B123" i="1"/>
  <c r="L122" i="1"/>
  <c r="H122" i="1"/>
  <c r="E122" i="1"/>
  <c r="C122" i="1"/>
  <c r="K121" i="1"/>
  <c r="G121" i="1"/>
  <c r="N120" i="1"/>
  <c r="J120" i="1"/>
  <c r="D120" i="1"/>
  <c r="M119" i="1"/>
  <c r="I119" i="1"/>
  <c r="F119" i="1"/>
  <c r="B119" i="1"/>
  <c r="L118" i="1"/>
  <c r="H118" i="1"/>
  <c r="E118" i="1"/>
  <c r="C118" i="1"/>
  <c r="K117" i="1"/>
  <c r="G117" i="1"/>
  <c r="N116" i="1"/>
  <c r="J116" i="1"/>
  <c r="D116" i="1"/>
  <c r="M115" i="1"/>
  <c r="I115" i="1"/>
  <c r="F115" i="1"/>
  <c r="B115" i="1"/>
  <c r="L114" i="1"/>
  <c r="H114" i="1"/>
  <c r="E114" i="1"/>
  <c r="C114" i="1"/>
  <c r="K113" i="1"/>
  <c r="G113" i="1"/>
  <c r="N112" i="1"/>
  <c r="J112" i="1"/>
  <c r="D112" i="1"/>
  <c r="M111" i="1"/>
  <c r="I111" i="1"/>
  <c r="F111" i="1"/>
  <c r="B111" i="1"/>
  <c r="L110" i="1"/>
  <c r="H110" i="1"/>
  <c r="E110" i="1"/>
  <c r="C110" i="1"/>
  <c r="K109" i="1"/>
  <c r="G109" i="1"/>
  <c r="N108" i="1"/>
  <c r="J108" i="1"/>
  <c r="D108" i="1"/>
  <c r="M107" i="1"/>
  <c r="I107" i="1"/>
  <c r="F107" i="1"/>
  <c r="B107" i="1"/>
  <c r="L106" i="1"/>
  <c r="H106" i="1"/>
  <c r="E106" i="1"/>
  <c r="C106" i="1"/>
  <c r="K105" i="1"/>
  <c r="G105" i="1"/>
  <c r="N104" i="1"/>
  <c r="J104" i="1"/>
  <c r="D104" i="1"/>
  <c r="M103" i="1"/>
  <c r="I103" i="1"/>
  <c r="F103" i="1"/>
  <c r="B103" i="1"/>
  <c r="L102" i="1"/>
  <c r="H102" i="1"/>
  <c r="E102" i="1"/>
  <c r="C102" i="1"/>
  <c r="K101" i="1"/>
  <c r="G101" i="1"/>
  <c r="N100" i="1"/>
  <c r="J100" i="1"/>
  <c r="D100" i="1"/>
  <c r="L99" i="1"/>
  <c r="H99" i="1"/>
  <c r="E99" i="1"/>
  <c r="C99" i="1"/>
  <c r="J98" i="1"/>
  <c r="D98" i="1"/>
  <c r="M97" i="1"/>
  <c r="I97" i="1"/>
  <c r="F97" i="1"/>
  <c r="B97" i="1"/>
  <c r="L96" i="1"/>
  <c r="H96" i="1"/>
  <c r="E96" i="1"/>
  <c r="C96" i="1"/>
  <c r="K95" i="1"/>
  <c r="G95" i="1"/>
  <c r="F146" i="1"/>
  <c r="B146" i="1"/>
  <c r="H145" i="1"/>
  <c r="C145" i="1"/>
  <c r="J144" i="1"/>
  <c r="D144" i="1"/>
  <c r="M143" i="1"/>
  <c r="F143" i="1"/>
  <c r="B143" i="1"/>
  <c r="H142" i="1"/>
  <c r="C142" i="1"/>
  <c r="J141" i="1"/>
  <c r="N140" i="1"/>
  <c r="J140" i="1"/>
  <c r="D140" i="1"/>
  <c r="M139" i="1"/>
  <c r="I139" i="1"/>
  <c r="F139" i="1"/>
  <c r="B139" i="1"/>
  <c r="L138" i="1"/>
  <c r="H138" i="1"/>
  <c r="E138" i="1"/>
  <c r="C138" i="1"/>
  <c r="K137" i="1"/>
  <c r="G137" i="1"/>
  <c r="N136" i="1"/>
  <c r="J136" i="1"/>
  <c r="D136" i="1"/>
  <c r="L135" i="1"/>
  <c r="H135" i="1"/>
  <c r="E135" i="1"/>
  <c r="C135" i="1"/>
  <c r="K134" i="1"/>
  <c r="G134" i="1"/>
  <c r="N133" i="1"/>
  <c r="J133" i="1"/>
  <c r="D133" i="1"/>
  <c r="M132" i="1"/>
  <c r="I132" i="1"/>
  <c r="F132" i="1"/>
  <c r="B132" i="1"/>
  <c r="L131" i="1"/>
  <c r="H131" i="1"/>
  <c r="E131" i="1"/>
  <c r="C131" i="1"/>
  <c r="K130" i="1"/>
  <c r="G130" i="1"/>
  <c r="N129" i="1"/>
  <c r="J129" i="1"/>
  <c r="D129" i="1"/>
  <c r="M128" i="1"/>
  <c r="I128" i="1"/>
  <c r="F128" i="1"/>
  <c r="B128" i="1"/>
  <c r="L127" i="1"/>
  <c r="H127" i="1"/>
  <c r="E127" i="1"/>
  <c r="C127" i="1"/>
  <c r="K126" i="1"/>
  <c r="G126" i="1"/>
  <c r="N125" i="1"/>
  <c r="J125" i="1"/>
  <c r="D125" i="1"/>
  <c r="M124" i="1"/>
  <c r="I124" i="1"/>
  <c r="F124" i="1"/>
  <c r="B124" i="1"/>
  <c r="L123" i="1"/>
  <c r="H123" i="1"/>
  <c r="E123" i="1"/>
  <c r="C123" i="1"/>
  <c r="K122" i="1"/>
  <c r="G122" i="1"/>
  <c r="N121" i="1"/>
  <c r="J121" i="1"/>
  <c r="D121" i="1"/>
  <c r="M120" i="1"/>
  <c r="I120" i="1"/>
  <c r="F120" i="1"/>
  <c r="B120" i="1"/>
  <c r="L119" i="1"/>
  <c r="H119" i="1"/>
  <c r="E119" i="1"/>
  <c r="C119" i="1"/>
  <c r="K118" i="1"/>
  <c r="G118" i="1"/>
  <c r="N117" i="1"/>
  <c r="J117" i="1"/>
  <c r="D117" i="1"/>
  <c r="M116" i="1"/>
  <c r="I116" i="1"/>
  <c r="F116" i="1"/>
  <c r="B116" i="1"/>
  <c r="L115" i="1"/>
  <c r="H115" i="1"/>
  <c r="E115" i="1"/>
  <c r="C115" i="1"/>
  <c r="K114" i="1"/>
  <c r="G114" i="1"/>
  <c r="N113" i="1"/>
  <c r="J113" i="1"/>
  <c r="D113" i="1"/>
  <c r="M112" i="1"/>
  <c r="I112" i="1"/>
  <c r="F112" i="1"/>
  <c r="B112" i="1"/>
  <c r="L111" i="1"/>
  <c r="H111" i="1"/>
  <c r="E111" i="1"/>
  <c r="C111" i="1"/>
  <c r="K110" i="1"/>
  <c r="G110" i="1"/>
  <c r="N109" i="1"/>
  <c r="J109" i="1"/>
  <c r="D109" i="1"/>
  <c r="M108" i="1"/>
  <c r="I108" i="1"/>
  <c r="F108" i="1"/>
  <c r="B108" i="1"/>
  <c r="L107" i="1"/>
  <c r="H107" i="1"/>
  <c r="E107" i="1"/>
  <c r="C107" i="1"/>
  <c r="K106" i="1"/>
  <c r="G106" i="1"/>
  <c r="N105" i="1"/>
  <c r="J105" i="1"/>
  <c r="D105" i="1"/>
  <c r="M104" i="1"/>
  <c r="I104" i="1"/>
  <c r="F104" i="1"/>
  <c r="B104" i="1"/>
  <c r="L103" i="1"/>
  <c r="H103" i="1"/>
  <c r="E103" i="1"/>
  <c r="C103" i="1"/>
  <c r="K102" i="1"/>
  <c r="G102" i="1"/>
  <c r="N101" i="1"/>
  <c r="J101" i="1"/>
  <c r="D101" i="1"/>
  <c r="M100" i="1"/>
  <c r="I100" i="1"/>
  <c r="F100" i="1"/>
  <c r="B100" i="1"/>
  <c r="K99" i="1"/>
  <c r="G99" i="1"/>
  <c r="M98" i="1"/>
  <c r="I98" i="1"/>
  <c r="F98" i="1"/>
  <c r="B98" i="1"/>
  <c r="L97" i="1"/>
  <c r="H97" i="1"/>
  <c r="E97" i="1"/>
  <c r="C97" i="1"/>
  <c r="K96" i="1"/>
  <c r="G96" i="1"/>
  <c r="N95" i="1"/>
  <c r="J95" i="1"/>
  <c r="D95" i="1"/>
  <c r="M94" i="1"/>
  <c r="I94" i="1"/>
  <c r="F94" i="1"/>
  <c r="B94" i="1"/>
  <c r="L93" i="1"/>
  <c r="H93" i="1"/>
  <c r="E93" i="1"/>
  <c r="C93" i="1"/>
  <c r="K92" i="1"/>
  <c r="G92" i="1"/>
  <c r="N91" i="1"/>
  <c r="J91" i="1"/>
  <c r="N145" i="1"/>
  <c r="H144" i="1"/>
  <c r="C144" i="1"/>
  <c r="K143" i="1"/>
  <c r="N142" i="1"/>
  <c r="H141" i="1"/>
  <c r="D141" i="1"/>
  <c r="M140" i="1"/>
  <c r="I140" i="1"/>
  <c r="F140" i="1"/>
  <c r="B140" i="1"/>
  <c r="L139" i="1"/>
  <c r="H139" i="1"/>
  <c r="E139" i="1"/>
  <c r="C139" i="1"/>
  <c r="K138" i="1"/>
  <c r="G138" i="1"/>
  <c r="N137" i="1"/>
  <c r="J137" i="1"/>
  <c r="D137" i="1"/>
  <c r="M136" i="1"/>
  <c r="I136" i="1"/>
  <c r="F136" i="1"/>
  <c r="B136" i="1"/>
  <c r="K135" i="1"/>
  <c r="G135" i="1"/>
  <c r="N134" i="1"/>
  <c r="J134" i="1"/>
  <c r="D134" i="1"/>
  <c r="M133" i="1"/>
  <c r="I133" i="1"/>
  <c r="F133" i="1"/>
  <c r="B133" i="1"/>
  <c r="L132" i="1"/>
  <c r="H132" i="1"/>
  <c r="E132" i="1"/>
  <c r="C132" i="1"/>
  <c r="K131" i="1"/>
  <c r="G131" i="1"/>
  <c r="N130" i="1"/>
  <c r="J130" i="1"/>
  <c r="D130" i="1"/>
  <c r="M129" i="1"/>
  <c r="I129" i="1"/>
  <c r="F129" i="1"/>
  <c r="B129" i="1"/>
  <c r="L128" i="1"/>
  <c r="H128" i="1"/>
  <c r="E128" i="1"/>
  <c r="C128" i="1"/>
  <c r="K127" i="1"/>
  <c r="G127" i="1"/>
  <c r="N126" i="1"/>
  <c r="J126" i="1"/>
  <c r="D126" i="1"/>
  <c r="M125" i="1"/>
  <c r="I125" i="1"/>
  <c r="F125" i="1"/>
  <c r="B125" i="1"/>
  <c r="L124" i="1"/>
  <c r="H124" i="1"/>
  <c r="E124" i="1"/>
  <c r="C124" i="1"/>
  <c r="K123" i="1"/>
  <c r="G123" i="1"/>
  <c r="N122" i="1"/>
  <c r="J122" i="1"/>
  <c r="D122" i="1"/>
  <c r="M121" i="1"/>
  <c r="I121" i="1"/>
  <c r="F121" i="1"/>
  <c r="B121" i="1"/>
  <c r="L120" i="1"/>
  <c r="H120" i="1"/>
  <c r="E120" i="1"/>
  <c r="C120" i="1"/>
  <c r="K119" i="1"/>
  <c r="G119" i="1"/>
  <c r="N118" i="1"/>
  <c r="J118" i="1"/>
  <c r="D118" i="1"/>
  <c r="M117" i="1"/>
  <c r="I117" i="1"/>
  <c r="F117" i="1"/>
  <c r="B117" i="1"/>
  <c r="L116" i="1"/>
  <c r="H116" i="1"/>
  <c r="E116" i="1"/>
  <c r="C116" i="1"/>
  <c r="K115" i="1"/>
  <c r="G115" i="1"/>
  <c r="N114" i="1"/>
  <c r="J114" i="1"/>
  <c r="D114" i="1"/>
  <c r="M113" i="1"/>
  <c r="I113" i="1"/>
  <c r="F113" i="1"/>
  <c r="B113" i="1"/>
  <c r="L112" i="1"/>
  <c r="H112" i="1"/>
  <c r="E112" i="1"/>
  <c r="C112" i="1"/>
  <c r="K111" i="1"/>
  <c r="G111" i="1"/>
  <c r="N110" i="1"/>
  <c r="J110" i="1"/>
  <c r="D110" i="1"/>
  <c r="M109" i="1"/>
  <c r="I109" i="1"/>
  <c r="F109" i="1"/>
  <c r="B109" i="1"/>
  <c r="L108" i="1"/>
  <c r="H108" i="1"/>
  <c r="E108" i="1"/>
  <c r="C108" i="1"/>
  <c r="K107" i="1"/>
  <c r="G107" i="1"/>
  <c r="N106" i="1"/>
  <c r="J106" i="1"/>
  <c r="D106" i="1"/>
  <c r="M105" i="1"/>
  <c r="I105" i="1"/>
  <c r="F105" i="1"/>
  <c r="B105" i="1"/>
  <c r="L104" i="1"/>
  <c r="H104" i="1"/>
  <c r="E104" i="1"/>
  <c r="C104" i="1"/>
  <c r="K103" i="1"/>
  <c r="G103" i="1"/>
  <c r="N102" i="1"/>
  <c r="J102" i="1"/>
  <c r="D102" i="1"/>
  <c r="M101" i="1"/>
  <c r="I101" i="1"/>
  <c r="F101" i="1"/>
  <c r="B101" i="1"/>
  <c r="L100" i="1"/>
  <c r="H100" i="1"/>
  <c r="E100" i="1"/>
  <c r="C100" i="1"/>
  <c r="J99" i="1"/>
  <c r="D99" i="1"/>
  <c r="L98" i="1"/>
  <c r="H98" i="1"/>
  <c r="E98" i="1"/>
  <c r="C98" i="1"/>
  <c r="K97" i="1"/>
  <c r="G97" i="1"/>
  <c r="N96" i="1"/>
  <c r="J96" i="1"/>
  <c r="D96" i="1"/>
  <c r="M95" i="1"/>
  <c r="I95" i="1"/>
  <c r="L145" i="1"/>
  <c r="E145" i="1"/>
  <c r="I143" i="1"/>
  <c r="L142" i="1"/>
  <c r="E142" i="1"/>
  <c r="B141" i="1"/>
  <c r="L140" i="1"/>
  <c r="H140" i="1"/>
  <c r="E140" i="1"/>
  <c r="C140" i="1"/>
  <c r="K139" i="1"/>
  <c r="G139" i="1"/>
  <c r="N138" i="1"/>
  <c r="J138" i="1"/>
  <c r="D138" i="1"/>
  <c r="M137" i="1"/>
  <c r="I137" i="1"/>
  <c r="F137" i="1"/>
  <c r="B137" i="1"/>
  <c r="L136" i="1"/>
  <c r="H136" i="1"/>
  <c r="E136" i="1"/>
  <c r="C136" i="1"/>
  <c r="J135" i="1"/>
  <c r="D135" i="1"/>
  <c r="M134" i="1"/>
  <c r="I134" i="1"/>
  <c r="F134" i="1"/>
  <c r="B134" i="1"/>
  <c r="L133" i="1"/>
  <c r="H133" i="1"/>
  <c r="E133" i="1"/>
  <c r="C133" i="1"/>
  <c r="K132" i="1"/>
  <c r="G132" i="1"/>
  <c r="N131" i="1"/>
  <c r="J131" i="1"/>
  <c r="D131" i="1"/>
  <c r="M130" i="1"/>
  <c r="I130" i="1"/>
  <c r="F130" i="1"/>
  <c r="B130" i="1"/>
  <c r="L129" i="1"/>
  <c r="H129" i="1"/>
  <c r="E129" i="1"/>
  <c r="C129" i="1"/>
  <c r="K128" i="1"/>
  <c r="G128" i="1"/>
  <c r="N127" i="1"/>
  <c r="J127" i="1"/>
  <c r="D127" i="1"/>
  <c r="M126" i="1"/>
  <c r="I126" i="1"/>
  <c r="F126" i="1"/>
  <c r="B126" i="1"/>
  <c r="L125" i="1"/>
  <c r="H125" i="1"/>
  <c r="E125" i="1"/>
  <c r="C125" i="1"/>
  <c r="K124" i="1"/>
  <c r="G124" i="1"/>
  <c r="N123" i="1"/>
  <c r="J123" i="1"/>
  <c r="D123" i="1"/>
  <c r="M122" i="1"/>
  <c r="I122" i="1"/>
  <c r="F122" i="1"/>
  <c r="B122" i="1"/>
  <c r="L121" i="1"/>
  <c r="H121" i="1"/>
  <c r="E121" i="1"/>
  <c r="C121" i="1"/>
  <c r="K120" i="1"/>
  <c r="G120" i="1"/>
  <c r="N119" i="1"/>
  <c r="J119" i="1"/>
  <c r="D119" i="1"/>
  <c r="M118" i="1"/>
  <c r="I118" i="1"/>
  <c r="F118" i="1"/>
  <c r="B118" i="1"/>
  <c r="L117" i="1"/>
  <c r="H117" i="1"/>
  <c r="E117" i="1"/>
  <c r="C117" i="1"/>
  <c r="K116" i="1"/>
  <c r="G116" i="1"/>
  <c r="N115" i="1"/>
  <c r="J115" i="1"/>
  <c r="D115" i="1"/>
  <c r="M114" i="1"/>
  <c r="I114" i="1"/>
  <c r="F114" i="1"/>
  <c r="B114" i="1"/>
  <c r="L113" i="1"/>
  <c r="H113" i="1"/>
  <c r="E113" i="1"/>
  <c r="C113" i="1"/>
  <c r="K112" i="1"/>
  <c r="G112" i="1"/>
  <c r="N111" i="1"/>
  <c r="J111" i="1"/>
  <c r="D111" i="1"/>
  <c r="M110" i="1"/>
  <c r="I110" i="1"/>
  <c r="F110" i="1"/>
  <c r="B110" i="1"/>
  <c r="L109" i="1"/>
  <c r="H109" i="1"/>
  <c r="E109" i="1"/>
  <c r="C109" i="1"/>
  <c r="K108" i="1"/>
  <c r="G108" i="1"/>
  <c r="N107" i="1"/>
  <c r="J107" i="1"/>
  <c r="D107" i="1"/>
  <c r="M106" i="1"/>
  <c r="I106" i="1"/>
  <c r="F106" i="1"/>
  <c r="B106" i="1"/>
  <c r="L105" i="1"/>
  <c r="H105" i="1"/>
  <c r="E105" i="1"/>
  <c r="C105" i="1"/>
  <c r="K104" i="1"/>
  <c r="G104" i="1"/>
  <c r="N103" i="1"/>
  <c r="J103" i="1"/>
  <c r="D103" i="1"/>
  <c r="M102" i="1"/>
  <c r="I102" i="1"/>
  <c r="F102" i="1"/>
  <c r="B102" i="1"/>
  <c r="L101" i="1"/>
  <c r="H101" i="1"/>
  <c r="E101" i="1"/>
  <c r="C101" i="1"/>
  <c r="K100" i="1"/>
  <c r="G100" i="1"/>
  <c r="M99" i="1"/>
  <c r="I99" i="1"/>
  <c r="F99" i="1"/>
  <c r="B99" i="1"/>
  <c r="K98" i="1"/>
  <c r="G98" i="1"/>
  <c r="N97" i="1"/>
  <c r="J97" i="1"/>
  <c r="D97" i="1"/>
  <c r="M96" i="1"/>
  <c r="I96" i="1"/>
  <c r="F96" i="1"/>
  <c r="B96" i="1"/>
  <c r="L95" i="1"/>
  <c r="H95" i="1"/>
  <c r="E95" i="1"/>
  <c r="C95" i="1"/>
  <c r="K94" i="1"/>
  <c r="G94" i="1"/>
  <c r="N93" i="1"/>
  <c r="J93" i="1"/>
  <c r="D93" i="1"/>
  <c r="M92" i="1"/>
  <c r="I92" i="1"/>
  <c r="F92" i="1"/>
  <c r="B92" i="1"/>
  <c r="L91" i="1"/>
  <c r="H91" i="1"/>
  <c r="J94" i="1"/>
  <c r="D94" i="1"/>
  <c r="M93" i="1"/>
  <c r="F93" i="1"/>
  <c r="B93" i="1"/>
  <c r="H92" i="1"/>
  <c r="C92" i="1"/>
  <c r="K91" i="1"/>
  <c r="F91" i="1"/>
  <c r="B91" i="1"/>
  <c r="L90" i="1"/>
  <c r="H90" i="1"/>
  <c r="E90" i="1"/>
  <c r="C90" i="1"/>
  <c r="K89" i="1"/>
  <c r="G89" i="1"/>
  <c r="N88" i="1"/>
  <c r="J88" i="1"/>
  <c r="D88" i="1"/>
  <c r="M87" i="1"/>
  <c r="I87" i="1"/>
  <c r="F87" i="1"/>
  <c r="B87" i="1"/>
  <c r="L86" i="1"/>
  <c r="H86" i="1"/>
  <c r="E86" i="1"/>
  <c r="C86" i="1"/>
  <c r="K85" i="1"/>
  <c r="G85" i="1"/>
  <c r="M84" i="1"/>
  <c r="I84" i="1"/>
  <c r="F84" i="1"/>
  <c r="B84" i="1"/>
  <c r="L83" i="1"/>
  <c r="H83" i="1"/>
  <c r="E83" i="1"/>
  <c r="C83" i="1"/>
  <c r="K82" i="1"/>
  <c r="G82" i="1"/>
  <c r="N81" i="1"/>
  <c r="J81" i="1"/>
  <c r="D81" i="1"/>
  <c r="M80" i="1"/>
  <c r="I80" i="1"/>
  <c r="F80" i="1"/>
  <c r="B80" i="1"/>
  <c r="L79" i="1"/>
  <c r="H79" i="1"/>
  <c r="E79" i="1"/>
  <c r="C79" i="1"/>
  <c r="K78" i="1"/>
  <c r="G78" i="1"/>
  <c r="M77" i="1"/>
  <c r="I77" i="1"/>
  <c r="F77" i="1"/>
  <c r="B77" i="1"/>
  <c r="L76" i="1"/>
  <c r="H76" i="1"/>
  <c r="E76" i="1"/>
  <c r="C76" i="1"/>
  <c r="K75" i="1"/>
  <c r="G75" i="1"/>
  <c r="N74" i="1"/>
  <c r="J74" i="1"/>
  <c r="D74" i="1"/>
  <c r="L73" i="1"/>
  <c r="H73" i="1"/>
  <c r="E73" i="1"/>
  <c r="C73" i="1"/>
  <c r="K72" i="1"/>
  <c r="G72" i="1"/>
  <c r="N71" i="1"/>
  <c r="J71" i="1"/>
  <c r="D71" i="1"/>
  <c r="M70" i="1"/>
  <c r="I70" i="1"/>
  <c r="F70" i="1"/>
  <c r="B70" i="1"/>
  <c r="L69" i="1"/>
  <c r="H69" i="1"/>
  <c r="E69" i="1"/>
  <c r="C69" i="1"/>
  <c r="J68" i="1"/>
  <c r="D68" i="1"/>
  <c r="M67" i="1"/>
  <c r="I67" i="1"/>
  <c r="F67" i="1"/>
  <c r="B67" i="1"/>
  <c r="K66" i="1"/>
  <c r="G66" i="1"/>
  <c r="N65" i="1"/>
  <c r="J65" i="1"/>
  <c r="D65" i="1"/>
  <c r="L64" i="1"/>
  <c r="H64" i="1"/>
  <c r="E64" i="1"/>
  <c r="C64" i="1"/>
  <c r="K63" i="1"/>
  <c r="G63" i="1"/>
  <c r="N62" i="1"/>
  <c r="J62" i="1"/>
  <c r="D62" i="1"/>
  <c r="M61" i="1"/>
  <c r="I61" i="1"/>
  <c r="F61" i="1"/>
  <c r="B61" i="1"/>
  <c r="L60" i="1"/>
  <c r="H60" i="1"/>
  <c r="E60" i="1"/>
  <c r="C60" i="1"/>
  <c r="J59" i="1"/>
  <c r="D59" i="1"/>
  <c r="M58" i="1"/>
  <c r="I58" i="1"/>
  <c r="F58" i="1"/>
  <c r="B58" i="1"/>
  <c r="L57" i="1"/>
  <c r="H57" i="1"/>
  <c r="E57" i="1"/>
  <c r="C57" i="1"/>
  <c r="K56" i="1"/>
  <c r="G56" i="1"/>
  <c r="N55" i="1"/>
  <c r="J55" i="1"/>
  <c r="D55" i="1"/>
  <c r="M54" i="1"/>
  <c r="I54" i="1"/>
  <c r="F54" i="1"/>
  <c r="B54" i="1"/>
  <c r="L53" i="1"/>
  <c r="H53" i="1"/>
  <c r="E53" i="1"/>
  <c r="C53" i="1"/>
  <c r="K52" i="1"/>
  <c r="G52" i="1"/>
  <c r="N51" i="1"/>
  <c r="J51" i="1"/>
  <c r="D51" i="1"/>
  <c r="L50" i="1"/>
  <c r="H50" i="1"/>
  <c r="E50" i="1"/>
  <c r="C50" i="1"/>
  <c r="K49" i="1"/>
  <c r="G49" i="1"/>
  <c r="N48" i="1"/>
  <c r="J48" i="1"/>
  <c r="D48" i="1"/>
  <c r="L47" i="1"/>
  <c r="H47" i="1"/>
  <c r="E47" i="1"/>
  <c r="C47" i="1"/>
  <c r="K46" i="1"/>
  <c r="G46" i="1"/>
  <c r="N45" i="1"/>
  <c r="J45" i="1"/>
  <c r="D45" i="1"/>
  <c r="L44" i="1"/>
  <c r="H44" i="1"/>
  <c r="E44" i="1"/>
  <c r="C44" i="1"/>
  <c r="F95" i="1"/>
  <c r="B95" i="1"/>
  <c r="H94" i="1"/>
  <c r="C94" i="1"/>
  <c r="K93" i="1"/>
  <c r="N92" i="1"/>
  <c r="I91" i="1"/>
  <c r="E91" i="1"/>
  <c r="C91" i="1"/>
  <c r="K90" i="1"/>
  <c r="G90" i="1"/>
  <c r="N89" i="1"/>
  <c r="J89" i="1"/>
  <c r="D89" i="1"/>
  <c r="M88" i="1"/>
  <c r="I88" i="1"/>
  <c r="F88" i="1"/>
  <c r="B88" i="1"/>
  <c r="L87" i="1"/>
  <c r="H87" i="1"/>
  <c r="E87" i="1"/>
  <c r="C87" i="1"/>
  <c r="K86" i="1"/>
  <c r="G86" i="1"/>
  <c r="N85" i="1"/>
  <c r="J85" i="1"/>
  <c r="D85" i="1"/>
  <c r="L84" i="1"/>
  <c r="H84" i="1"/>
  <c r="E84" i="1"/>
  <c r="C84" i="1"/>
  <c r="K83" i="1"/>
  <c r="G83" i="1"/>
  <c r="N82" i="1"/>
  <c r="J82" i="1"/>
  <c r="D82" i="1"/>
  <c r="M81" i="1"/>
  <c r="I81" i="1"/>
  <c r="F81" i="1"/>
  <c r="B81" i="1"/>
  <c r="L80" i="1"/>
  <c r="H80" i="1"/>
  <c r="E80" i="1"/>
  <c r="C80" i="1"/>
  <c r="K79" i="1"/>
  <c r="G79" i="1"/>
  <c r="N78" i="1"/>
  <c r="J78" i="1"/>
  <c r="D78" i="1"/>
  <c r="L77" i="1"/>
  <c r="H77" i="1"/>
  <c r="E77" i="1"/>
  <c r="C77" i="1"/>
  <c r="K76" i="1"/>
  <c r="G76" i="1"/>
  <c r="N75" i="1"/>
  <c r="J75" i="1"/>
  <c r="D75" i="1"/>
  <c r="M74" i="1"/>
  <c r="I74" i="1"/>
  <c r="F74" i="1"/>
  <c r="B74" i="1"/>
  <c r="K73" i="1"/>
  <c r="G73" i="1"/>
  <c r="N72" i="1"/>
  <c r="J72" i="1"/>
  <c r="D72" i="1"/>
  <c r="M71" i="1"/>
  <c r="I71" i="1"/>
  <c r="F71" i="1"/>
  <c r="B71" i="1"/>
  <c r="L70" i="1"/>
  <c r="H70" i="1"/>
  <c r="E70" i="1"/>
  <c r="C70" i="1"/>
  <c r="K69" i="1"/>
  <c r="G69" i="1"/>
  <c r="M68" i="1"/>
  <c r="I68" i="1"/>
  <c r="F68" i="1"/>
  <c r="B68" i="1"/>
  <c r="L67" i="1"/>
  <c r="H67" i="1"/>
  <c r="E67" i="1"/>
  <c r="C67" i="1"/>
  <c r="J66" i="1"/>
  <c r="D66" i="1"/>
  <c r="M65" i="1"/>
  <c r="I65" i="1"/>
  <c r="F65" i="1"/>
  <c r="B65" i="1"/>
  <c r="K64" i="1"/>
  <c r="G64" i="1"/>
  <c r="N63" i="1"/>
  <c r="J63" i="1"/>
  <c r="D63" i="1"/>
  <c r="M62" i="1"/>
  <c r="I62" i="1"/>
  <c r="F62" i="1"/>
  <c r="B62" i="1"/>
  <c r="L61" i="1"/>
  <c r="H61" i="1"/>
  <c r="E61" i="1"/>
  <c r="C61" i="1"/>
  <c r="K60" i="1"/>
  <c r="G60" i="1"/>
  <c r="M59" i="1"/>
  <c r="I59" i="1"/>
  <c r="F59" i="1"/>
  <c r="B59" i="1"/>
  <c r="L58" i="1"/>
  <c r="H58" i="1"/>
  <c r="E58" i="1"/>
  <c r="C58" i="1"/>
  <c r="K57" i="1"/>
  <c r="G57" i="1"/>
  <c r="N56" i="1"/>
  <c r="J56" i="1"/>
  <c r="D56" i="1"/>
  <c r="M55" i="1"/>
  <c r="I55" i="1"/>
  <c r="F55" i="1"/>
  <c r="B55" i="1"/>
  <c r="L54" i="1"/>
  <c r="H54" i="1"/>
  <c r="E54" i="1"/>
  <c r="C54" i="1"/>
  <c r="K53" i="1"/>
  <c r="G53" i="1"/>
  <c r="N52" i="1"/>
  <c r="J52" i="1"/>
  <c r="D52" i="1"/>
  <c r="M51" i="1"/>
  <c r="I51" i="1"/>
  <c r="F51" i="1"/>
  <c r="B51" i="1"/>
  <c r="K50" i="1"/>
  <c r="G50" i="1"/>
  <c r="N49" i="1"/>
  <c r="J49" i="1"/>
  <c r="D49" i="1"/>
  <c r="M48" i="1"/>
  <c r="I48" i="1"/>
  <c r="F48" i="1"/>
  <c r="B48" i="1"/>
  <c r="K47" i="1"/>
  <c r="G47" i="1"/>
  <c r="N46" i="1"/>
  <c r="J46" i="1"/>
  <c r="D46" i="1"/>
  <c r="M45" i="1"/>
  <c r="I45" i="1"/>
  <c r="F45" i="1"/>
  <c r="B45" i="1"/>
  <c r="K44" i="1"/>
  <c r="G44" i="1"/>
  <c r="N43" i="1"/>
  <c r="J43" i="1"/>
  <c r="D43" i="1"/>
  <c r="M42" i="1"/>
  <c r="I42" i="1"/>
  <c r="F42" i="1"/>
  <c r="B42" i="1"/>
  <c r="L41" i="1"/>
  <c r="H41" i="1"/>
  <c r="E41" i="1"/>
  <c r="C41" i="1"/>
  <c r="J40" i="1"/>
  <c r="N94" i="1"/>
  <c r="I93" i="1"/>
  <c r="L92" i="1"/>
  <c r="E92" i="1"/>
  <c r="G91" i="1"/>
  <c r="N90" i="1"/>
  <c r="J90" i="1"/>
  <c r="D90" i="1"/>
  <c r="M89" i="1"/>
  <c r="I89" i="1"/>
  <c r="F89" i="1"/>
  <c r="B89" i="1"/>
  <c r="L88" i="1"/>
  <c r="H88" i="1"/>
  <c r="E88" i="1"/>
  <c r="C88" i="1"/>
  <c r="K87" i="1"/>
  <c r="G87" i="1"/>
  <c r="N86" i="1"/>
  <c r="J86" i="1"/>
  <c r="D86" i="1"/>
  <c r="M85" i="1"/>
  <c r="I85" i="1"/>
  <c r="F85" i="1"/>
  <c r="B85" i="1"/>
  <c r="K84" i="1"/>
  <c r="G84" i="1"/>
  <c r="N83" i="1"/>
  <c r="J83" i="1"/>
  <c r="D83" i="1"/>
  <c r="M82" i="1"/>
  <c r="I82" i="1"/>
  <c r="F82" i="1"/>
  <c r="B82" i="1"/>
  <c r="L81" i="1"/>
  <c r="H81" i="1"/>
  <c r="E81" i="1"/>
  <c r="C81" i="1"/>
  <c r="K80" i="1"/>
  <c r="G80" i="1"/>
  <c r="N79" i="1"/>
  <c r="J79" i="1"/>
  <c r="D79" i="1"/>
  <c r="M78" i="1"/>
  <c r="I78" i="1"/>
  <c r="F78" i="1"/>
  <c r="B78" i="1"/>
  <c r="K77" i="1"/>
  <c r="G77" i="1"/>
  <c r="N76" i="1"/>
  <c r="J76" i="1"/>
  <c r="D76" i="1"/>
  <c r="M75" i="1"/>
  <c r="I75" i="1"/>
  <c r="F75" i="1"/>
  <c r="B75" i="1"/>
  <c r="L74" i="1"/>
  <c r="H74" i="1"/>
  <c r="E74" i="1"/>
  <c r="C74" i="1"/>
  <c r="J73" i="1"/>
  <c r="D73" i="1"/>
  <c r="M72" i="1"/>
  <c r="I72" i="1"/>
  <c r="F72" i="1"/>
  <c r="B72" i="1"/>
  <c r="L71" i="1"/>
  <c r="H71" i="1"/>
  <c r="E71" i="1"/>
  <c r="C71" i="1"/>
  <c r="K70" i="1"/>
  <c r="G70" i="1"/>
  <c r="N69" i="1"/>
  <c r="J69" i="1"/>
  <c r="D69" i="1"/>
  <c r="L68" i="1"/>
  <c r="H68" i="1"/>
  <c r="E68" i="1"/>
  <c r="C68" i="1"/>
  <c r="K67" i="1"/>
  <c r="G67" i="1"/>
  <c r="M66" i="1"/>
  <c r="I66" i="1"/>
  <c r="F66" i="1"/>
  <c r="B66" i="1"/>
  <c r="L65" i="1"/>
  <c r="H65" i="1"/>
  <c r="E65" i="1"/>
  <c r="C65" i="1"/>
  <c r="J64" i="1"/>
  <c r="D64" i="1"/>
  <c r="M63" i="1"/>
  <c r="I63" i="1"/>
  <c r="F63" i="1"/>
  <c r="B63" i="1"/>
  <c r="L62" i="1"/>
  <c r="H62" i="1"/>
  <c r="E62" i="1"/>
  <c r="C62" i="1"/>
  <c r="K61" i="1"/>
  <c r="G61" i="1"/>
  <c r="N60" i="1"/>
  <c r="J60" i="1"/>
  <c r="D60" i="1"/>
  <c r="L59" i="1"/>
  <c r="H59" i="1"/>
  <c r="E59" i="1"/>
  <c r="C59" i="1"/>
  <c r="K58" i="1"/>
  <c r="G58" i="1"/>
  <c r="N57" i="1"/>
  <c r="J57" i="1"/>
  <c r="D57" i="1"/>
  <c r="M56" i="1"/>
  <c r="I56" i="1"/>
  <c r="F56" i="1"/>
  <c r="B56" i="1"/>
  <c r="L55" i="1"/>
  <c r="H55" i="1"/>
  <c r="E55" i="1"/>
  <c r="C55" i="1"/>
  <c r="K54" i="1"/>
  <c r="G54" i="1"/>
  <c r="N53" i="1"/>
  <c r="J53" i="1"/>
  <c r="D53" i="1"/>
  <c r="M52" i="1"/>
  <c r="I52" i="1"/>
  <c r="F52" i="1"/>
  <c r="B52" i="1"/>
  <c r="L51" i="1"/>
  <c r="H51" i="1"/>
  <c r="E51" i="1"/>
  <c r="C51" i="1"/>
  <c r="J50" i="1"/>
  <c r="D50" i="1"/>
  <c r="M49" i="1"/>
  <c r="I49" i="1"/>
  <c r="F49" i="1"/>
  <c r="B49" i="1"/>
  <c r="L48" i="1"/>
  <c r="H48" i="1"/>
  <c r="E48" i="1"/>
  <c r="C48" i="1"/>
  <c r="J47" i="1"/>
  <c r="D47" i="1"/>
  <c r="M46" i="1"/>
  <c r="I46" i="1"/>
  <c r="F46" i="1"/>
  <c r="B46" i="1"/>
  <c r="L45" i="1"/>
  <c r="H45" i="1"/>
  <c r="E45" i="1"/>
  <c r="C45" i="1"/>
  <c r="J44" i="1"/>
  <c r="D44" i="1"/>
  <c r="L94" i="1"/>
  <c r="E94" i="1"/>
  <c r="G93" i="1"/>
  <c r="J92" i="1"/>
  <c r="D92" i="1"/>
  <c r="M91" i="1"/>
  <c r="D91" i="1"/>
  <c r="M90" i="1"/>
  <c r="I90" i="1"/>
  <c r="F90" i="1"/>
  <c r="B90" i="1"/>
  <c r="L89" i="1"/>
  <c r="H89" i="1"/>
  <c r="E89" i="1"/>
  <c r="C89" i="1"/>
  <c r="K88" i="1"/>
  <c r="G88" i="1"/>
  <c r="N87" i="1"/>
  <c r="J87" i="1"/>
  <c r="D87" i="1"/>
  <c r="M86" i="1"/>
  <c r="I86" i="1"/>
  <c r="F86" i="1"/>
  <c r="B86" i="1"/>
  <c r="L85" i="1"/>
  <c r="H85" i="1"/>
  <c r="E85" i="1"/>
  <c r="C85" i="1"/>
  <c r="J84" i="1"/>
  <c r="D84" i="1"/>
  <c r="M83" i="1"/>
  <c r="I83" i="1"/>
  <c r="F83" i="1"/>
  <c r="B83" i="1"/>
  <c r="L82" i="1"/>
  <c r="H82" i="1"/>
  <c r="E82" i="1"/>
  <c r="C82" i="1"/>
  <c r="K81" i="1"/>
  <c r="G81" i="1"/>
  <c r="N80" i="1"/>
  <c r="J80" i="1"/>
  <c r="D80" i="1"/>
  <c r="M79" i="1"/>
  <c r="I79" i="1"/>
  <c r="F79" i="1"/>
  <c r="B79" i="1"/>
  <c r="L78" i="1"/>
  <c r="H78" i="1"/>
  <c r="E78" i="1"/>
  <c r="C78" i="1"/>
  <c r="J77" i="1"/>
  <c r="D77" i="1"/>
  <c r="M76" i="1"/>
  <c r="I76" i="1"/>
  <c r="F76" i="1"/>
  <c r="B76" i="1"/>
  <c r="L75" i="1"/>
  <c r="H75" i="1"/>
  <c r="E75" i="1"/>
  <c r="C75" i="1"/>
  <c r="K74" i="1"/>
  <c r="G74" i="1"/>
  <c r="M73" i="1"/>
  <c r="I73" i="1"/>
  <c r="F73" i="1"/>
  <c r="B73" i="1"/>
  <c r="L72" i="1"/>
  <c r="H72" i="1"/>
  <c r="E72" i="1"/>
  <c r="C72" i="1"/>
  <c r="K71" i="1"/>
  <c r="G71" i="1"/>
  <c r="N70" i="1"/>
  <c r="J70" i="1"/>
  <c r="D70" i="1"/>
  <c r="M69" i="1"/>
  <c r="I69" i="1"/>
  <c r="F69" i="1"/>
  <c r="B69" i="1"/>
  <c r="K68" i="1"/>
  <c r="G68" i="1"/>
  <c r="N67" i="1"/>
  <c r="J67" i="1"/>
  <c r="D67" i="1"/>
  <c r="L66" i="1"/>
  <c r="H66" i="1"/>
  <c r="E66" i="1"/>
  <c r="C66" i="1"/>
  <c r="K65" i="1"/>
  <c r="G65" i="1"/>
  <c r="M64" i="1"/>
  <c r="I64" i="1"/>
  <c r="F64" i="1"/>
  <c r="B64" i="1"/>
  <c r="L63" i="1"/>
  <c r="H63" i="1"/>
  <c r="E63" i="1"/>
  <c r="C63" i="1"/>
  <c r="K62" i="1"/>
  <c r="G62" i="1"/>
  <c r="N61" i="1"/>
  <c r="J61" i="1"/>
  <c r="D61" i="1"/>
  <c r="M60" i="1"/>
  <c r="I60" i="1"/>
  <c r="F60" i="1"/>
  <c r="B60" i="1"/>
  <c r="K59" i="1"/>
  <c r="G59" i="1"/>
  <c r="N58" i="1"/>
  <c r="J58" i="1"/>
  <c r="D58" i="1"/>
  <c r="M57" i="1"/>
  <c r="I57" i="1"/>
  <c r="F57" i="1"/>
  <c r="B57" i="1"/>
  <c r="L56" i="1"/>
  <c r="H56" i="1"/>
  <c r="E56" i="1"/>
  <c r="C56" i="1"/>
  <c r="K55" i="1"/>
  <c r="G55" i="1"/>
  <c r="N54" i="1"/>
  <c r="J54" i="1"/>
  <c r="D54" i="1"/>
  <c r="M53" i="1"/>
  <c r="I53" i="1"/>
  <c r="F53" i="1"/>
  <c r="B53" i="1"/>
  <c r="L52" i="1"/>
  <c r="H52" i="1"/>
  <c r="E52" i="1"/>
  <c r="C52" i="1"/>
  <c r="K51" i="1"/>
  <c r="G51" i="1"/>
  <c r="M50" i="1"/>
  <c r="I50" i="1"/>
  <c r="F50" i="1"/>
  <c r="B50" i="1"/>
  <c r="L49" i="1"/>
  <c r="H49" i="1"/>
  <c r="E49" i="1"/>
  <c r="C49" i="1"/>
  <c r="K48" i="1"/>
  <c r="G48" i="1"/>
  <c r="M47" i="1"/>
  <c r="I47" i="1"/>
  <c r="F47" i="1"/>
  <c r="B47" i="1"/>
  <c r="L46" i="1"/>
  <c r="H46" i="1"/>
  <c r="E46" i="1"/>
  <c r="C46" i="1"/>
  <c r="K45" i="1"/>
  <c r="G45" i="1"/>
  <c r="M44" i="1"/>
  <c r="I44" i="1"/>
  <c r="F44" i="1"/>
  <c r="B44" i="1"/>
  <c r="L43" i="1"/>
  <c r="H43" i="1"/>
  <c r="E43" i="1"/>
  <c r="C43" i="1"/>
  <c r="K42" i="1"/>
  <c r="G42" i="1"/>
  <c r="N41" i="1"/>
  <c r="J41" i="1"/>
  <c r="D41" i="1"/>
  <c r="L40" i="1"/>
  <c r="H40" i="1"/>
  <c r="E40" i="1"/>
  <c r="K43" i="1"/>
  <c r="N42" i="1"/>
  <c r="I41" i="1"/>
  <c r="K40" i="1"/>
  <c r="N39" i="1"/>
  <c r="J39" i="1"/>
  <c r="D39" i="1"/>
  <c r="M38" i="1"/>
  <c r="I38" i="1"/>
  <c r="F38" i="1"/>
  <c r="B38" i="1"/>
  <c r="L37" i="1"/>
  <c r="H37" i="1"/>
  <c r="E37" i="1"/>
  <c r="C37" i="1"/>
  <c r="K36" i="1"/>
  <c r="G36" i="1"/>
  <c r="N35" i="1"/>
  <c r="J35" i="1"/>
  <c r="D35" i="1"/>
  <c r="M34" i="1"/>
  <c r="I34" i="1"/>
  <c r="F34" i="1"/>
  <c r="B34" i="1"/>
  <c r="L33" i="1"/>
  <c r="H33" i="1"/>
  <c r="E33" i="1"/>
  <c r="C33" i="1"/>
  <c r="K32" i="1"/>
  <c r="G32" i="1"/>
  <c r="M31" i="1"/>
  <c r="I31" i="1"/>
  <c r="F31" i="1"/>
  <c r="B31" i="1"/>
  <c r="L30" i="1"/>
  <c r="H30" i="1"/>
  <c r="E30" i="1"/>
  <c r="C30" i="1"/>
  <c r="K29" i="1"/>
  <c r="G29" i="1"/>
  <c r="N28" i="1"/>
  <c r="J28" i="1"/>
  <c r="D28" i="1"/>
  <c r="M27" i="1"/>
  <c r="I27" i="1"/>
  <c r="F27" i="1"/>
  <c r="B27" i="1"/>
  <c r="L26" i="1"/>
  <c r="H26" i="1"/>
  <c r="E26" i="1"/>
  <c r="C26" i="1"/>
  <c r="K25" i="1"/>
  <c r="G25" i="1"/>
  <c r="N24" i="1"/>
  <c r="J24" i="1"/>
  <c r="D24" i="1"/>
  <c r="L23" i="1"/>
  <c r="H23" i="1"/>
  <c r="E23" i="1"/>
  <c r="C23" i="1"/>
  <c r="K22" i="1"/>
  <c r="G22" i="1"/>
  <c r="N21" i="1"/>
  <c r="J21" i="1"/>
  <c r="D21" i="1"/>
  <c r="M20" i="1"/>
  <c r="I20" i="1"/>
  <c r="F20" i="1"/>
  <c r="B20" i="1"/>
  <c r="L19" i="1"/>
  <c r="H19" i="1"/>
  <c r="E19" i="1"/>
  <c r="C19" i="1"/>
  <c r="K18" i="1"/>
  <c r="G18" i="1"/>
  <c r="N17" i="1"/>
  <c r="J17" i="1"/>
  <c r="D17" i="1"/>
  <c r="M16" i="1"/>
  <c r="I16" i="1"/>
  <c r="F16" i="1"/>
  <c r="B16" i="1"/>
  <c r="L15" i="1"/>
  <c r="H15" i="1"/>
  <c r="E15" i="1"/>
  <c r="C15" i="1"/>
  <c r="K14" i="1"/>
  <c r="G14" i="1"/>
  <c r="M13" i="1"/>
  <c r="I13" i="1"/>
  <c r="F13" i="1"/>
  <c r="B13" i="1"/>
  <c r="L12" i="1"/>
  <c r="H12" i="1"/>
  <c r="E12" i="1"/>
  <c r="C12" i="1"/>
  <c r="K11" i="1"/>
  <c r="G11" i="1"/>
  <c r="N10" i="1"/>
  <c r="J10" i="1"/>
  <c r="D10" i="1"/>
  <c r="M9" i="1"/>
  <c r="I9" i="1"/>
  <c r="F9" i="1"/>
  <c r="B9" i="1"/>
  <c r="L8" i="1"/>
  <c r="H8" i="1"/>
  <c r="E8" i="1"/>
  <c r="C8" i="1"/>
  <c r="K7" i="1"/>
  <c r="G7" i="1"/>
  <c r="N6" i="1"/>
  <c r="J6" i="1"/>
  <c r="D6" i="1"/>
  <c r="M5" i="1"/>
  <c r="I5" i="1"/>
  <c r="F5" i="1"/>
  <c r="B5" i="1"/>
  <c r="L4" i="1"/>
  <c r="H4" i="1"/>
  <c r="E4" i="1"/>
  <c r="C4" i="1"/>
  <c r="K3" i="1"/>
  <c r="G3" i="1"/>
  <c r="I43" i="1"/>
  <c r="L42" i="1"/>
  <c r="E42" i="1"/>
  <c r="G41" i="1"/>
  <c r="I40" i="1"/>
  <c r="D40" i="1"/>
  <c r="M39" i="1"/>
  <c r="I39" i="1"/>
  <c r="F39" i="1"/>
  <c r="B39" i="1"/>
  <c r="L38" i="1"/>
  <c r="H38" i="1"/>
  <c r="E38" i="1"/>
  <c r="C38" i="1"/>
  <c r="K37" i="1"/>
  <c r="G37" i="1"/>
  <c r="N36" i="1"/>
  <c r="J36" i="1"/>
  <c r="D36" i="1"/>
  <c r="M35" i="1"/>
  <c r="I35" i="1"/>
  <c r="F35" i="1"/>
  <c r="B35" i="1"/>
  <c r="L34" i="1"/>
  <c r="H34" i="1"/>
  <c r="E34" i="1"/>
  <c r="C34" i="1"/>
  <c r="K33" i="1"/>
  <c r="G33" i="1"/>
  <c r="N32" i="1"/>
  <c r="J32" i="1"/>
  <c r="D32" i="1"/>
  <c r="L31" i="1"/>
  <c r="H31" i="1"/>
  <c r="E31" i="1"/>
  <c r="C31" i="1"/>
  <c r="K30" i="1"/>
  <c r="G30" i="1"/>
  <c r="N29" i="1"/>
  <c r="J29" i="1"/>
  <c r="D29" i="1"/>
  <c r="M28" i="1"/>
  <c r="I28" i="1"/>
  <c r="F28" i="1"/>
  <c r="B28" i="1"/>
  <c r="L27" i="1"/>
  <c r="H27" i="1"/>
  <c r="E27" i="1"/>
  <c r="C27" i="1"/>
  <c r="K26" i="1"/>
  <c r="G26" i="1"/>
  <c r="N25" i="1"/>
  <c r="J25" i="1"/>
  <c r="D25" i="1"/>
  <c r="M24" i="1"/>
  <c r="I24" i="1"/>
  <c r="F24" i="1"/>
  <c r="B24" i="1"/>
  <c r="K23" i="1"/>
  <c r="G23" i="1"/>
  <c r="N22" i="1"/>
  <c r="J22" i="1"/>
  <c r="D22" i="1"/>
  <c r="M21" i="1"/>
  <c r="I21" i="1"/>
  <c r="F21" i="1"/>
  <c r="B21" i="1"/>
  <c r="L20" i="1"/>
  <c r="H20" i="1"/>
  <c r="E20" i="1"/>
  <c r="C20" i="1"/>
  <c r="K19" i="1"/>
  <c r="G19" i="1"/>
  <c r="N18" i="1"/>
  <c r="J18" i="1"/>
  <c r="D18" i="1"/>
  <c r="M17" i="1"/>
  <c r="I17" i="1"/>
  <c r="F17" i="1"/>
  <c r="B17" i="1"/>
  <c r="L16" i="1"/>
  <c r="H16" i="1"/>
  <c r="E16" i="1"/>
  <c r="C16" i="1"/>
  <c r="K15" i="1"/>
  <c r="G15" i="1"/>
  <c r="N14" i="1"/>
  <c r="J14" i="1"/>
  <c r="D14" i="1"/>
  <c r="L13" i="1"/>
  <c r="H13" i="1"/>
  <c r="E13" i="1"/>
  <c r="C13" i="1"/>
  <c r="K12" i="1"/>
  <c r="G12" i="1"/>
  <c r="N11" i="1"/>
  <c r="J11" i="1"/>
  <c r="D11" i="1"/>
  <c r="M10" i="1"/>
  <c r="I10" i="1"/>
  <c r="F10" i="1"/>
  <c r="B10" i="1"/>
  <c r="L9" i="1"/>
  <c r="H9" i="1"/>
  <c r="E9" i="1"/>
  <c r="C9" i="1"/>
  <c r="K8" i="1"/>
  <c r="G8" i="1"/>
  <c r="N7" i="1"/>
  <c r="J7" i="1"/>
  <c r="D7" i="1"/>
  <c r="M6" i="1"/>
  <c r="I6" i="1"/>
  <c r="F6" i="1"/>
  <c r="B6" i="1"/>
  <c r="L5" i="1"/>
  <c r="H5" i="1"/>
  <c r="E5" i="1"/>
  <c r="C5" i="1"/>
  <c r="K4" i="1"/>
  <c r="G4" i="1"/>
  <c r="N3" i="1"/>
  <c r="J3" i="1"/>
  <c r="D3" i="1"/>
  <c r="G43" i="1"/>
  <c r="J42" i="1"/>
  <c r="D42" i="1"/>
  <c r="M41" i="1"/>
  <c r="F41" i="1"/>
  <c r="B41" i="1"/>
  <c r="G40" i="1"/>
  <c r="B40" i="1"/>
  <c r="L39" i="1"/>
  <c r="H39" i="1"/>
  <c r="E39" i="1"/>
  <c r="C39" i="1"/>
  <c r="K38" i="1"/>
  <c r="G38" i="1"/>
  <c r="N37" i="1"/>
  <c r="J37" i="1"/>
  <c r="D37" i="1"/>
  <c r="M36" i="1"/>
  <c r="I36" i="1"/>
  <c r="F36" i="1"/>
  <c r="B36" i="1"/>
  <c r="L35" i="1"/>
  <c r="H35" i="1"/>
  <c r="E35" i="1"/>
  <c r="C35" i="1"/>
  <c r="K34" i="1"/>
  <c r="G34" i="1"/>
  <c r="N33" i="1"/>
  <c r="J33" i="1"/>
  <c r="D33" i="1"/>
  <c r="M32" i="1"/>
  <c r="I32" i="1"/>
  <c r="F32" i="1"/>
  <c r="B32" i="1"/>
  <c r="K31" i="1"/>
  <c r="G31" i="1"/>
  <c r="N30" i="1"/>
  <c r="J30" i="1"/>
  <c r="D30" i="1"/>
  <c r="M29" i="1"/>
  <c r="I29" i="1"/>
  <c r="F29" i="1"/>
  <c r="B29" i="1"/>
  <c r="L28" i="1"/>
  <c r="H28" i="1"/>
  <c r="E28" i="1"/>
  <c r="C28" i="1"/>
  <c r="K27" i="1"/>
  <c r="G27" i="1"/>
  <c r="N26" i="1"/>
  <c r="J26" i="1"/>
  <c r="D26" i="1"/>
  <c r="M25" i="1"/>
  <c r="I25" i="1"/>
  <c r="F25" i="1"/>
  <c r="B25" i="1"/>
  <c r="L24" i="1"/>
  <c r="H24" i="1"/>
  <c r="E24" i="1"/>
  <c r="C24" i="1"/>
  <c r="J23" i="1"/>
  <c r="D23" i="1"/>
  <c r="M22" i="1"/>
  <c r="I22" i="1"/>
  <c r="F22" i="1"/>
  <c r="B22" i="1"/>
  <c r="L21" i="1"/>
  <c r="H21" i="1"/>
  <c r="E21" i="1"/>
  <c r="C21" i="1"/>
  <c r="K20" i="1"/>
  <c r="G20" i="1"/>
  <c r="N19" i="1"/>
  <c r="J19" i="1"/>
  <c r="D19" i="1"/>
  <c r="M18" i="1"/>
  <c r="I18" i="1"/>
  <c r="F18" i="1"/>
  <c r="B18" i="1"/>
  <c r="L17" i="1"/>
  <c r="H17" i="1"/>
  <c r="E17" i="1"/>
  <c r="C17" i="1"/>
  <c r="K16" i="1"/>
  <c r="G16" i="1"/>
  <c r="N15" i="1"/>
  <c r="J15" i="1"/>
  <c r="D15" i="1"/>
  <c r="M14" i="1"/>
  <c r="I14" i="1"/>
  <c r="F14" i="1"/>
  <c r="B14" i="1"/>
  <c r="K13" i="1"/>
  <c r="G13" i="1"/>
  <c r="N12" i="1"/>
  <c r="J12" i="1"/>
  <c r="D12" i="1"/>
  <c r="M11" i="1"/>
  <c r="I11" i="1"/>
  <c r="F11" i="1"/>
  <c r="B11" i="1"/>
  <c r="L10" i="1"/>
  <c r="H10" i="1"/>
  <c r="E10" i="1"/>
  <c r="C10" i="1"/>
  <c r="K9" i="1"/>
  <c r="G9" i="1"/>
  <c r="N8" i="1"/>
  <c r="J8" i="1"/>
  <c r="D8" i="1"/>
  <c r="M7" i="1"/>
  <c r="I7" i="1"/>
  <c r="F7" i="1"/>
  <c r="B7" i="1"/>
  <c r="L6" i="1"/>
  <c r="H6" i="1"/>
  <c r="E6" i="1"/>
  <c r="C6" i="1"/>
  <c r="K5" i="1"/>
  <c r="G5" i="1"/>
  <c r="N4" i="1"/>
  <c r="J4" i="1"/>
  <c r="D4" i="1"/>
  <c r="M3" i="1"/>
  <c r="I3" i="1"/>
  <c r="F3" i="1"/>
  <c r="B3" i="1"/>
  <c r="M43" i="1"/>
  <c r="F43" i="1"/>
  <c r="B43" i="1"/>
  <c r="H42" i="1"/>
  <c r="C42" i="1"/>
  <c r="K41" i="1"/>
  <c r="M40" i="1"/>
  <c r="F40" i="1"/>
  <c r="C40" i="1"/>
  <c r="K39" i="1"/>
  <c r="G39" i="1"/>
  <c r="N38" i="1"/>
  <c r="J38" i="1"/>
  <c r="D38" i="1"/>
  <c r="M37" i="1"/>
  <c r="I37" i="1"/>
  <c r="F37" i="1"/>
  <c r="B37" i="1"/>
  <c r="L36" i="1"/>
  <c r="H36" i="1"/>
  <c r="E36" i="1"/>
  <c r="C36" i="1"/>
  <c r="K35" i="1"/>
  <c r="G35" i="1"/>
  <c r="N34" i="1"/>
  <c r="J34" i="1"/>
  <c r="D34" i="1"/>
  <c r="M33" i="1"/>
  <c r="I33" i="1"/>
  <c r="F33" i="1"/>
  <c r="B33" i="1"/>
  <c r="L32" i="1"/>
  <c r="H32" i="1"/>
  <c r="E32" i="1"/>
  <c r="C32" i="1"/>
  <c r="J31" i="1"/>
  <c r="D31" i="1"/>
  <c r="M30" i="1"/>
  <c r="I30" i="1"/>
  <c r="F30" i="1"/>
  <c r="B30" i="1"/>
  <c r="L29" i="1"/>
  <c r="H29" i="1"/>
  <c r="E29" i="1"/>
  <c r="C29" i="1"/>
  <c r="K28" i="1"/>
  <c r="G28" i="1"/>
  <c r="N27" i="1"/>
  <c r="J27" i="1"/>
  <c r="D27" i="1"/>
  <c r="M26" i="1"/>
  <c r="I26" i="1"/>
  <c r="F26" i="1"/>
  <c r="B26" i="1"/>
  <c r="L25" i="1"/>
  <c r="H25" i="1"/>
  <c r="E25" i="1"/>
  <c r="C25" i="1"/>
  <c r="K24" i="1"/>
  <c r="G24" i="1"/>
  <c r="M23" i="1"/>
  <c r="I23" i="1"/>
  <c r="F23" i="1"/>
  <c r="B23" i="1"/>
  <c r="L22" i="1"/>
  <c r="H22" i="1"/>
  <c r="E22" i="1"/>
  <c r="C22" i="1"/>
  <c r="K21" i="1"/>
  <c r="G21" i="1"/>
  <c r="N20" i="1"/>
  <c r="J20" i="1"/>
  <c r="D20" i="1"/>
  <c r="M19" i="1"/>
  <c r="I19" i="1"/>
  <c r="F19" i="1"/>
  <c r="B19" i="1"/>
  <c r="L18" i="1"/>
  <c r="H18" i="1"/>
  <c r="E18" i="1"/>
  <c r="C18" i="1"/>
  <c r="K17" i="1"/>
  <c r="G17" i="1"/>
  <c r="N16" i="1"/>
  <c r="J16" i="1"/>
  <c r="D16" i="1"/>
  <c r="M15" i="1"/>
  <c r="I15" i="1"/>
  <c r="F15" i="1"/>
  <c r="B15" i="1"/>
  <c r="L14" i="1"/>
  <c r="H14" i="1"/>
  <c r="E14" i="1"/>
  <c r="C14" i="1"/>
  <c r="J13" i="1"/>
  <c r="D13" i="1"/>
  <c r="M12" i="1"/>
  <c r="I12" i="1"/>
  <c r="F12" i="1"/>
  <c r="B12" i="1"/>
  <c r="L11" i="1"/>
  <c r="H11" i="1"/>
  <c r="E11" i="1"/>
  <c r="C11" i="1"/>
  <c r="K10" i="1"/>
  <c r="G10" i="1"/>
  <c r="N9" i="1"/>
  <c r="J9" i="1"/>
  <c r="D9" i="1"/>
  <c r="M8" i="1"/>
  <c r="I8" i="1"/>
  <c r="F8" i="1"/>
  <c r="B8" i="1"/>
  <c r="L7" i="1"/>
  <c r="H7" i="1"/>
  <c r="E7" i="1"/>
  <c r="C7" i="1"/>
  <c r="K6" i="1"/>
  <c r="G6" i="1"/>
  <c r="N5" i="1"/>
  <c r="J5" i="1"/>
  <c r="D5" i="1"/>
  <c r="M4" i="1"/>
  <c r="I4" i="1"/>
  <c r="F4" i="1"/>
  <c r="B4" i="1"/>
  <c r="L3" i="1"/>
  <c r="H3" i="1"/>
  <c r="E3" i="1"/>
  <c r="C3" i="1"/>
  <c r="C250" i="1" l="1"/>
  <c r="E250" i="1"/>
  <c r="H250" i="1"/>
  <c r="L250" i="1"/>
  <c r="L252" i="1" s="1"/>
  <c r="P4" i="1"/>
  <c r="P8" i="1"/>
  <c r="P12" i="1"/>
  <c r="P15" i="1"/>
  <c r="P19" i="1"/>
  <c r="P23" i="1"/>
  <c r="P26" i="1"/>
  <c r="P30" i="1"/>
  <c r="P33" i="1"/>
  <c r="P37" i="1"/>
  <c r="P43" i="1"/>
  <c r="B250" i="1"/>
  <c r="P3" i="1"/>
  <c r="F250" i="1"/>
  <c r="I250" i="1"/>
  <c r="M250" i="1"/>
  <c r="M252" i="1" s="1"/>
  <c r="P7" i="1"/>
  <c r="P11" i="1"/>
  <c r="P14" i="1"/>
  <c r="P18" i="1"/>
  <c r="P22" i="1"/>
  <c r="P25" i="1"/>
  <c r="P29" i="1"/>
  <c r="P32" i="1"/>
  <c r="P36" i="1"/>
  <c r="P40" i="1"/>
  <c r="P41" i="1"/>
  <c r="D250" i="1"/>
  <c r="J250" i="1"/>
  <c r="N250" i="1"/>
  <c r="N252" i="1" s="1"/>
  <c r="P6" i="1"/>
  <c r="P10" i="1"/>
  <c r="P17" i="1"/>
  <c r="P21" i="1"/>
  <c r="P24" i="1"/>
  <c r="P28" i="1"/>
  <c r="P35" i="1"/>
  <c r="P39" i="1"/>
  <c r="G250" i="1"/>
  <c r="G252" i="1" s="1"/>
  <c r="K250" i="1"/>
  <c r="K252" i="1" s="1"/>
  <c r="P5" i="1"/>
  <c r="P9" i="1"/>
  <c r="P13" i="1"/>
  <c r="P16" i="1"/>
  <c r="P20" i="1"/>
  <c r="P27" i="1"/>
  <c r="P31" i="1"/>
  <c r="P34" i="1"/>
  <c r="P38" i="1"/>
  <c r="P44" i="1"/>
  <c r="P47" i="1"/>
  <c r="P50" i="1"/>
  <c r="P53" i="1"/>
  <c r="P57" i="1"/>
  <c r="P60" i="1"/>
  <c r="P64" i="1"/>
  <c r="P69" i="1"/>
  <c r="P73" i="1"/>
  <c r="P76" i="1"/>
  <c r="P79" i="1"/>
  <c r="P83" i="1"/>
  <c r="P86" i="1"/>
  <c r="P90" i="1"/>
  <c r="P46" i="1"/>
  <c r="P49" i="1"/>
  <c r="P52" i="1"/>
  <c r="P56" i="1"/>
  <c r="P63" i="1"/>
  <c r="P66" i="1"/>
  <c r="P72" i="1"/>
  <c r="P75" i="1"/>
  <c r="P78" i="1"/>
  <c r="P82" i="1"/>
  <c r="P85" i="1"/>
  <c r="P89" i="1"/>
  <c r="P42" i="1"/>
  <c r="P45" i="1"/>
  <c r="P48" i="1"/>
  <c r="P51" i="1"/>
  <c r="P55" i="1"/>
  <c r="P59" i="1"/>
  <c r="P62" i="1"/>
  <c r="P65" i="1"/>
  <c r="P68" i="1"/>
  <c r="P71" i="1"/>
  <c r="P74" i="1"/>
  <c r="P81" i="1"/>
  <c r="P88" i="1"/>
  <c r="P95" i="1"/>
  <c r="P54" i="1"/>
  <c r="P58" i="1"/>
  <c r="P61" i="1"/>
  <c r="P67" i="1"/>
  <c r="P70" i="1"/>
  <c r="P77" i="1"/>
  <c r="P80" i="1"/>
  <c r="P84" i="1"/>
  <c r="P87" i="1"/>
  <c r="P91" i="1"/>
  <c r="P93" i="1"/>
  <c r="P92" i="1"/>
  <c r="P96" i="1"/>
  <c r="P99" i="1"/>
  <c r="P102" i="1"/>
  <c r="P106" i="1"/>
  <c r="P110" i="1"/>
  <c r="P114" i="1"/>
  <c r="P118" i="1"/>
  <c r="P122" i="1"/>
  <c r="P126" i="1"/>
  <c r="P130" i="1"/>
  <c r="P134" i="1"/>
  <c r="P137" i="1"/>
  <c r="P141" i="1"/>
  <c r="P101" i="1"/>
  <c r="P105" i="1"/>
  <c r="P109" i="1"/>
  <c r="P113" i="1"/>
  <c r="P117" i="1"/>
  <c r="P121" i="1"/>
  <c r="P125" i="1"/>
  <c r="P129" i="1"/>
  <c r="P133" i="1"/>
  <c r="P136" i="1"/>
  <c r="P140" i="1"/>
  <c r="P94" i="1"/>
  <c r="P98" i="1"/>
  <c r="P100" i="1"/>
  <c r="P104" i="1"/>
  <c r="P108" i="1"/>
  <c r="P112" i="1"/>
  <c r="P116" i="1"/>
  <c r="P120" i="1"/>
  <c r="P124" i="1"/>
  <c r="P128" i="1"/>
  <c r="P132" i="1"/>
  <c r="P139" i="1"/>
  <c r="P143" i="1"/>
  <c r="P146" i="1"/>
  <c r="P97" i="1"/>
  <c r="P103" i="1"/>
  <c r="P107" i="1"/>
  <c r="P111" i="1"/>
  <c r="P115" i="1"/>
  <c r="P119" i="1"/>
  <c r="P123" i="1"/>
  <c r="P127" i="1"/>
  <c r="P131" i="1"/>
  <c r="P135" i="1"/>
  <c r="P138" i="1"/>
  <c r="P144" i="1"/>
  <c r="P147" i="1"/>
  <c r="P150" i="1"/>
  <c r="P153" i="1"/>
  <c r="P157" i="1"/>
  <c r="P159" i="1"/>
  <c r="P167" i="1"/>
  <c r="P172" i="1"/>
  <c r="P149" i="1"/>
  <c r="P156" i="1"/>
  <c r="P161" i="1"/>
  <c r="P163" i="1"/>
  <c r="P166" i="1"/>
  <c r="P170" i="1"/>
  <c r="P142" i="1"/>
  <c r="P145" i="1"/>
  <c r="P148" i="1"/>
  <c r="P152" i="1"/>
  <c r="P155" i="1"/>
  <c r="P158" i="1"/>
  <c r="P160" i="1"/>
  <c r="P165" i="1"/>
  <c r="P169" i="1"/>
  <c r="P151" i="1"/>
  <c r="P154" i="1"/>
  <c r="P162" i="1"/>
  <c r="P164" i="1"/>
  <c r="P168" i="1"/>
  <c r="P174" i="1"/>
  <c r="P173" i="1"/>
  <c r="P177" i="1"/>
  <c r="P192" i="1"/>
  <c r="P195" i="1"/>
  <c r="P199" i="1"/>
  <c r="P176" i="1"/>
  <c r="P180" i="1"/>
  <c r="P182" i="1"/>
  <c r="P185" i="1"/>
  <c r="P188" i="1"/>
  <c r="P191" i="1"/>
  <c r="P194" i="1"/>
  <c r="P198" i="1"/>
  <c r="P171" i="1"/>
  <c r="P175" i="1"/>
  <c r="P179" i="1"/>
  <c r="P184" i="1"/>
  <c r="P187" i="1"/>
  <c r="P190" i="1"/>
  <c r="P197" i="1"/>
  <c r="P200" i="1"/>
  <c r="P202" i="1"/>
  <c r="P178" i="1"/>
  <c r="P181" i="1"/>
  <c r="P183" i="1"/>
  <c r="P186" i="1"/>
  <c r="P189" i="1"/>
  <c r="P193" i="1"/>
  <c r="P196" i="1"/>
  <c r="P201" i="1"/>
  <c r="P205" i="1"/>
  <c r="P208" i="1"/>
  <c r="P212" i="1"/>
  <c r="P216" i="1"/>
  <c r="P220" i="1"/>
  <c r="P224" i="1"/>
  <c r="P204" i="1"/>
  <c r="P207" i="1"/>
  <c r="P211" i="1"/>
  <c r="P215" i="1"/>
  <c r="P219" i="1"/>
  <c r="P222" i="1"/>
  <c r="P203" i="1"/>
  <c r="P206" i="1"/>
  <c r="P210" i="1"/>
  <c r="P214" i="1"/>
  <c r="P218" i="1"/>
  <c r="P209" i="1"/>
  <c r="P213" i="1"/>
  <c r="P217" i="1"/>
  <c r="P221" i="1"/>
  <c r="P226" i="1"/>
  <c r="P229" i="1"/>
  <c r="P225" i="1"/>
  <c r="P228" i="1"/>
  <c r="P231" i="1"/>
  <c r="P235" i="1"/>
  <c r="P238" i="1"/>
  <c r="P242" i="1"/>
  <c r="P234" i="1"/>
  <c r="P237" i="1"/>
  <c r="P241" i="1"/>
  <c r="P223" i="1"/>
  <c r="P227" i="1"/>
  <c r="P230" i="1"/>
  <c r="P233" i="1"/>
  <c r="P240" i="1"/>
  <c r="P244" i="1"/>
  <c r="P232" i="1"/>
  <c r="P236" i="1"/>
  <c r="P239" i="1"/>
  <c r="P243" i="1"/>
  <c r="C252" i="1" l="1"/>
  <c r="B252" i="1"/>
  <c r="O250" i="1" s="1"/>
  <c r="P246" i="1"/>
</calcChain>
</file>

<file path=xl/sharedStrings.xml><?xml version="1.0" encoding="utf-8"?>
<sst xmlns="http://schemas.openxmlformats.org/spreadsheetml/2006/main" count="282" uniqueCount="269">
  <si>
    <t>ESTACION</t>
  </si>
  <si>
    <t>VALLAS 4 X 3</t>
  </si>
  <si>
    <t xml:space="preserve">JET </t>
  </si>
  <si>
    <t>3 x 1,20</t>
  </si>
  <si>
    <t>MUPI TWIN</t>
  </si>
  <si>
    <t>Videowall</t>
  </si>
  <si>
    <t>SIM</t>
  </si>
  <si>
    <t>OBSERVACIONES</t>
  </si>
  <si>
    <t>Valla 4x3</t>
  </si>
  <si>
    <t>FLASH 1C LED</t>
  </si>
  <si>
    <t>FLASH 2C LED</t>
  </si>
  <si>
    <t>MUPI 2000 LED</t>
  </si>
  <si>
    <t>MUPI JCD</t>
  </si>
  <si>
    <t>JET 2000 LED</t>
  </si>
  <si>
    <t>JET 2006</t>
  </si>
  <si>
    <t>JET 2006 LED</t>
  </si>
  <si>
    <t>JET RETRO</t>
  </si>
  <si>
    <t>TOTAL MOBILIARIO</t>
  </si>
  <si>
    <t>ABRANTES</t>
  </si>
  <si>
    <t>ACACIAS</t>
  </si>
  <si>
    <t>AEROPUERTO T1-T2-T3</t>
  </si>
  <si>
    <t>AEROPUERTO T4</t>
  </si>
  <si>
    <t>ALAMEDA DE OSUNA</t>
  </si>
  <si>
    <t>ALCORCON CENTRAL</t>
  </si>
  <si>
    <t>ALFONSO XIII</t>
  </si>
  <si>
    <t>ALMENDRALES</t>
  </si>
  <si>
    <t>ALONSO CANO</t>
  </si>
  <si>
    <t>ALONSO DE MENDOZA</t>
  </si>
  <si>
    <t>ALONSO MARTINEZ</t>
  </si>
  <si>
    <t>ALSACIA</t>
  </si>
  <si>
    <t>ALTO DE EXTREMADURA</t>
  </si>
  <si>
    <t>ALTO DEL ARENAL</t>
  </si>
  <si>
    <t>ALUCHE</t>
  </si>
  <si>
    <t>ALVARADO</t>
  </si>
  <si>
    <t>ANTON MARTIN</t>
  </si>
  <si>
    <t>ANTONIO MACHADO</t>
  </si>
  <si>
    <t>ARGANDA DEL REY</t>
  </si>
  <si>
    <t>ARGANZUELA-PLANETARIO</t>
  </si>
  <si>
    <t>ARGUELLES</t>
  </si>
  <si>
    <t>ARROYO CULEBRO</t>
  </si>
  <si>
    <t>ARROYOFRESNO</t>
  </si>
  <si>
    <t>ARTILLEROS</t>
  </si>
  <si>
    <t>ARTURO SORIA</t>
  </si>
  <si>
    <t>ASCAO</t>
  </si>
  <si>
    <t>ATOCHA</t>
  </si>
  <si>
    <t>ATOCHA RENFE</t>
  </si>
  <si>
    <t>AVENIDA DE AMERICA</t>
  </si>
  <si>
    <t>AVENIDA DE LA ILUSTRACION</t>
  </si>
  <si>
    <t>AVENIDA DE LA PAZ</t>
  </si>
  <si>
    <t>AVENIDA GUADALAJARA</t>
  </si>
  <si>
    <t>AVIACION ESPAÑOLA</t>
  </si>
  <si>
    <t>BAMBU</t>
  </si>
  <si>
    <t>BANCO DE ESPAÑA</t>
  </si>
  <si>
    <t>BARAJAS</t>
  </si>
  <si>
    <t>BARRIO DE LA CONCEPCION</t>
  </si>
  <si>
    <t>BARRIO DEL PILAR</t>
  </si>
  <si>
    <t>BARRIO DEL PUERTO</t>
  </si>
  <si>
    <t>BATAN</t>
  </si>
  <si>
    <t>BAUNATAL</t>
  </si>
  <si>
    <t>BEGOÑA</t>
  </si>
  <si>
    <t>BILBAO</t>
  </si>
  <si>
    <t>BUENOS AIRES</t>
  </si>
  <si>
    <t>CALLAO</t>
  </si>
  <si>
    <t>CAMPAMENTO</t>
  </si>
  <si>
    <t>FERIA DE MADRID</t>
  </si>
  <si>
    <t>CANAL</t>
  </si>
  <si>
    <t>CANILLAS</t>
  </si>
  <si>
    <t>CANILLEJAS</t>
  </si>
  <si>
    <t>CARABANCHEL</t>
  </si>
  <si>
    <t>CARABANCHEL ALTO</t>
  </si>
  <si>
    <t>CARPETANA</t>
  </si>
  <si>
    <t>CARTAGENA</t>
  </si>
  <si>
    <t>CASA DE CAMPO</t>
  </si>
  <si>
    <t>CASA DEL RELOJ</t>
  </si>
  <si>
    <t>CHAMARTIN</t>
  </si>
  <si>
    <t>CHUECA</t>
  </si>
  <si>
    <t>CIUDAD DE LOS ANGELES</t>
  </si>
  <si>
    <t>CIUDAD LINEAL</t>
  </si>
  <si>
    <t>CIUDAD UNIVERSITARIA</t>
  </si>
  <si>
    <t>COLOMBIA</t>
  </si>
  <si>
    <t>COLON</t>
  </si>
  <si>
    <t>COLONIA JARDIN</t>
  </si>
  <si>
    <t>CONCHA ESPINA</t>
  </si>
  <si>
    <t>CONDE DE CASAL</t>
  </si>
  <si>
    <t>CONGOSTO</t>
  </si>
  <si>
    <t>CONSERVATORIO</t>
  </si>
  <si>
    <t>COSLADA CENTRAL</t>
  </si>
  <si>
    <t>CRUZ DEL RAYO</t>
  </si>
  <si>
    <t>CUATRO CAMINOS</t>
  </si>
  <si>
    <t>CUATRO VIENTOS</t>
  </si>
  <si>
    <t>CUZCO</t>
  </si>
  <si>
    <t>DELICIAS</t>
  </si>
  <si>
    <t>DIEGO DE LEON</t>
  </si>
  <si>
    <t>DUQUE DE PASTRANA</t>
  </si>
  <si>
    <t>EL BERCIAL</t>
  </si>
  <si>
    <t>EL CAPRICHO</t>
  </si>
  <si>
    <t>EL CARMEN</t>
  </si>
  <si>
    <t>EL CARRASCAL</t>
  </si>
  <si>
    <t>EL CASAR</t>
  </si>
  <si>
    <t>EMBAJADORES</t>
  </si>
  <si>
    <t>EMPALME</t>
  </si>
  <si>
    <t>ESPERANZA</t>
  </si>
  <si>
    <t>ESTADIO OLIMPICO</t>
  </si>
  <si>
    <t>ESTRECHO</t>
  </si>
  <si>
    <t>ESTRELLA</t>
  </si>
  <si>
    <t>EUGENIA DE MONTIJO</t>
  </si>
  <si>
    <t>FRANCOS RODRIGUEZ</t>
  </si>
  <si>
    <t>FUENCARRAL</t>
  </si>
  <si>
    <t>FUENLABRADA CENTRAL</t>
  </si>
  <si>
    <t>GARCIA NOBLEJAS</t>
  </si>
  <si>
    <t>GETAFE CENTRAL</t>
  </si>
  <si>
    <t>GOYA</t>
  </si>
  <si>
    <t>GRAN VIA</t>
  </si>
  <si>
    <t>GREGORIO MARAÑON</t>
  </si>
  <si>
    <t>GUZMAN EL BUENO</t>
  </si>
  <si>
    <t>HENARES</t>
  </si>
  <si>
    <t>HERRERA ORIA</t>
  </si>
  <si>
    <t>HORTALEZA</t>
  </si>
  <si>
    <t>HOSPITAL 12 DE OCTUBRE</t>
  </si>
  <si>
    <t>HOSPITAL DE FUENLABRADA</t>
  </si>
  <si>
    <t>HOSPITAL DE MOSTOLES</t>
  </si>
  <si>
    <t>HOSPITAL DEL HENARES</t>
  </si>
  <si>
    <t>HOSPITAL INFANTA SOFIA</t>
  </si>
  <si>
    <t>HOSPITAL SEVERO OCHOA</t>
  </si>
  <si>
    <t>IBIZA</t>
  </si>
  <si>
    <t>IGLESIA</t>
  </si>
  <si>
    <t>ISLAS FILIPINAS</t>
  </si>
  <si>
    <t>JARAMA</t>
  </si>
  <si>
    <t>JOAQUIN VILUMBRALES</t>
  </si>
  <si>
    <t>JUAN DE LA CIERVA</t>
  </si>
  <si>
    <t>JULIAN BESTEIRO</t>
  </si>
  <si>
    <t>LA ALMUDENA</t>
  </si>
  <si>
    <t>LA ELIPA</t>
  </si>
  <si>
    <t>LA FORTUNA</t>
  </si>
  <si>
    <t>LA GAVIA</t>
  </si>
  <si>
    <t>LA GRANJA</t>
  </si>
  <si>
    <t>LA LATINA</t>
  </si>
  <si>
    <t>LA MORALEJA</t>
  </si>
  <si>
    <t>LA PESETA</t>
  </si>
  <si>
    <t>LA POVEDA</t>
  </si>
  <si>
    <t>LA RAMBLA</t>
  </si>
  <si>
    <t>LACOMA</t>
  </si>
  <si>
    <t>LAGO</t>
  </si>
  <si>
    <t>LAGUNA</t>
  </si>
  <si>
    <t>LAS MUSAS</t>
  </si>
  <si>
    <t>LAS ROSAS</t>
  </si>
  <si>
    <t>LAS SUERTES</t>
  </si>
  <si>
    <t>LAS TABLAS</t>
  </si>
  <si>
    <t>LAVAPIES</t>
  </si>
  <si>
    <t>LEGANES CENTRAL</t>
  </si>
  <si>
    <t>LEGAZPI</t>
  </si>
  <si>
    <t>LISTA</t>
  </si>
  <si>
    <t>LORANCA</t>
  </si>
  <si>
    <t>LOS ESPARTALES</t>
  </si>
  <si>
    <t>LUCERO</t>
  </si>
  <si>
    <t>MANOTERAS</t>
  </si>
  <si>
    <t>MANUEL BECERRA</t>
  </si>
  <si>
    <t>MANUEL DE FALLA</t>
  </si>
  <si>
    <t>MANUELA MALASAÑA</t>
  </si>
  <si>
    <t>MAR DE CRISTAL</t>
  </si>
  <si>
    <t>MARQUES DE LA VALDAVIA</t>
  </si>
  <si>
    <t>MARQUES DE VADILLO</t>
  </si>
  <si>
    <t>MENDEZ ALVARO</t>
  </si>
  <si>
    <t>MENENDEZ PELAYO</t>
  </si>
  <si>
    <t>METROPOLITANO</t>
  </si>
  <si>
    <t>MIGUEL HERNANDEZ</t>
  </si>
  <si>
    <t>MIRASIERRA</t>
  </si>
  <si>
    <t>MONCLOA</t>
  </si>
  <si>
    <t>MONTECARMELO</t>
  </si>
  <si>
    <t>MOSTOLES CENTRAL</t>
  </si>
  <si>
    <t>NOVICIADO</t>
  </si>
  <si>
    <t>NUEVA NUMANCIA</t>
  </si>
  <si>
    <t>NUEVOS MINISTERIOS</t>
  </si>
  <si>
    <t>NUÑEZ DE BALBOA</t>
  </si>
  <si>
    <t>O DONNELL</t>
  </si>
  <si>
    <t>OPAÑEL</t>
  </si>
  <si>
    <t>OPERA</t>
  </si>
  <si>
    <t>OPORTO</t>
  </si>
  <si>
    <t>PACIFICO</t>
  </si>
  <si>
    <t>PACO DE LUCIA</t>
  </si>
  <si>
    <t>PALOS DE LA FRONTERA</t>
  </si>
  <si>
    <t>PAN BENDITO</t>
  </si>
  <si>
    <t>PARQUE DE LAS AVENIDAS</t>
  </si>
  <si>
    <t>PARQUE DE LOS ESTADOS</t>
  </si>
  <si>
    <t>PARQUE DE SANTA MARIA</t>
  </si>
  <si>
    <t>PARQUE EUROPA</t>
  </si>
  <si>
    <t>PARQUE LISBOA</t>
  </si>
  <si>
    <t>PARQUE OESTE</t>
  </si>
  <si>
    <t>PAVONES</t>
  </si>
  <si>
    <t>PEÑAGRANDE</t>
  </si>
  <si>
    <t>PINAR DE CHAMARTIN</t>
  </si>
  <si>
    <t>PINAR DEL REY</t>
  </si>
  <si>
    <t>PIO XII</t>
  </si>
  <si>
    <t>PIRAMIDES</t>
  </si>
  <si>
    <t>PITIS</t>
  </si>
  <si>
    <t>PLAZA DE CASTILLA</t>
  </si>
  <si>
    <t>PLAZA DE ESPAÑA</t>
  </si>
  <si>
    <t>PLAZA ELIPTICA</t>
  </si>
  <si>
    <t>PORTAZGO</t>
  </si>
  <si>
    <t>PRADILLO</t>
  </si>
  <si>
    <t>PRINCIPE DE VERGARA</t>
  </si>
  <si>
    <t>PRINCIPE PIO</t>
  </si>
  <si>
    <t>PROSPERIDAD</t>
  </si>
  <si>
    <t>PUEBLO NUEVO</t>
  </si>
  <si>
    <t>PUENTE DE VALLECAS</t>
  </si>
  <si>
    <t>PUERTA DE ARGANDA</t>
  </si>
  <si>
    <t>PUERTA DE TOLEDO</t>
  </si>
  <si>
    <t>PUERTA DEL ANGEL</t>
  </si>
  <si>
    <t>PUERTA DEL SUR</t>
  </si>
  <si>
    <t>QUEVEDO</t>
  </si>
  <si>
    <t>QUINTANA</t>
  </si>
  <si>
    <t>REPUBLICA ARGENTINA</t>
  </si>
  <si>
    <t>RETIRO</t>
  </si>
  <si>
    <t>REYES CATOLICOS</t>
  </si>
  <si>
    <t>RIOS ROSAS</t>
  </si>
  <si>
    <t>RIVAS FUTURA</t>
  </si>
  <si>
    <t>RIVAS URBANIZACIONES</t>
  </si>
  <si>
    <t>RIVAS VACIAMADRID</t>
  </si>
  <si>
    <t>RONDA DE LA COMUNICACION</t>
  </si>
  <si>
    <t>RUBEN DARIO</t>
  </si>
  <si>
    <t>SAINZ DE BARANDA</t>
  </si>
  <si>
    <t>SAN BERNARDO</t>
  </si>
  <si>
    <t>SAN BLAS</t>
  </si>
  <si>
    <t>SAN CIPRIANO</t>
  </si>
  <si>
    <t>SAN CRISTOBAL</t>
  </si>
  <si>
    <t>SAN FERMIN-ORCASUR</t>
  </si>
  <si>
    <t>SAN FERNANDO</t>
  </si>
  <si>
    <t>SAN FRANCISCO</t>
  </si>
  <si>
    <t>SAN LORENZO</t>
  </si>
  <si>
    <t>SAN NICASIO</t>
  </si>
  <si>
    <t>SANTIAGO BERNABEU</t>
  </si>
  <si>
    <t>SANTO DOMINGO</t>
  </si>
  <si>
    <t>SERRANO</t>
  </si>
  <si>
    <t>SEVILLA</t>
  </si>
  <si>
    <t>SIERRA DE GUADALUPE</t>
  </si>
  <si>
    <t>SIMANCAS</t>
  </si>
  <si>
    <t>SOL</t>
  </si>
  <si>
    <t>SUANZES</t>
  </si>
  <si>
    <t>TETUAN</t>
  </si>
  <si>
    <t>TIRSO DE MOLINA</t>
  </si>
  <si>
    <t>TORRE ARIAS</t>
  </si>
  <si>
    <t>TRES OLIVOS</t>
  </si>
  <si>
    <t>TRIBUNAL</t>
  </si>
  <si>
    <t>UNIVERSIDAD REY JUAN CARLOS</t>
  </si>
  <si>
    <t>URGEL</t>
  </si>
  <si>
    <t>USERA</t>
  </si>
  <si>
    <t>VALDEACEDERAS</t>
  </si>
  <si>
    <t>VALDEBERNARDO</t>
  </si>
  <si>
    <t>VALDECARROS</t>
  </si>
  <si>
    <t>VALDEZARZA</t>
  </si>
  <si>
    <t>VELAZQUEZ</t>
  </si>
  <si>
    <t>VENTAS</t>
  </si>
  <si>
    <t>VENTILLA</t>
  </si>
  <si>
    <t>VENTURA RODRIGUEZ</t>
  </si>
  <si>
    <t>VICALVARO</t>
  </si>
  <si>
    <t>VILLA DE VALLECAS</t>
  </si>
  <si>
    <t>VILLAVERDE ALTO</t>
  </si>
  <si>
    <t>VILLAVERDE BAJO CRUCE</t>
  </si>
  <si>
    <t>VINATEROS</t>
  </si>
  <si>
    <t>VISTA ALEGRE</t>
  </si>
  <si>
    <t>TOTAL</t>
  </si>
  <si>
    <t>SUBTOTALES MOBILIARIOS</t>
  </si>
  <si>
    <t>4 X 3</t>
  </si>
  <si>
    <t>FLASH  1C LED</t>
  </si>
  <si>
    <t>FLASH  2C LED</t>
  </si>
  <si>
    <t>Jet 2006</t>
  </si>
  <si>
    <t>Jet RETROILUMINADO</t>
  </si>
  <si>
    <t>SUBTOTALES  CARAS</t>
  </si>
  <si>
    <t>FLASH / MUPI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</si>
</sst>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1" fillId="0" borderId="0" xfId="1" applyFill="1"/>
    <xf numFmtId="0" fontId="2" fillId="2" borderId="7" xfId="1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/>
    </xf>
    <xf numFmtId="0" fontId="3" fillId="7" borderId="9" xfId="1" applyFont="1" applyFill="1" applyBorder="1" applyAlignment="1">
      <alignment horizontal="center"/>
    </xf>
    <xf numFmtId="0" fontId="3" fillId="6" borderId="10" xfId="1" applyFont="1" applyFill="1" applyBorder="1" applyAlignment="1">
      <alignment horizontal="center"/>
    </xf>
    <xf numFmtId="0" fontId="3" fillId="6" borderId="11" xfId="1" applyFont="1" applyFill="1" applyBorder="1" applyAlignment="1">
      <alignment horizontal="center"/>
    </xf>
    <xf numFmtId="0" fontId="3" fillId="7" borderId="12" xfId="1" applyFont="1" applyFill="1" applyBorder="1" applyAlignment="1">
      <alignment horizontal="center"/>
    </xf>
    <xf numFmtId="0" fontId="3" fillId="7" borderId="13" xfId="1" applyFont="1" applyFill="1" applyBorder="1" applyAlignment="1">
      <alignment horizontal="center"/>
    </xf>
    <xf numFmtId="0" fontId="3" fillId="7" borderId="14" xfId="1" applyFont="1" applyFill="1" applyBorder="1" applyAlignment="1">
      <alignment horizontal="center"/>
    </xf>
    <xf numFmtId="0" fontId="3" fillId="6" borderId="14" xfId="1" applyFont="1" applyFill="1" applyBorder="1" applyAlignment="1">
      <alignment horizontal="center"/>
    </xf>
    <xf numFmtId="0" fontId="3" fillId="8" borderId="14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" fillId="0" borderId="1" xfId="0" applyFont="1" applyBorder="1"/>
    <xf numFmtId="0" fontId="4" fillId="0" borderId="15" xfId="1" applyFont="1" applyFill="1" applyBorder="1" applyAlignment="1">
      <alignment horizontal="center"/>
    </xf>
    <xf numFmtId="0" fontId="3" fillId="0" borderId="2" xfId="1" applyFont="1" applyFill="1" applyBorder="1"/>
    <xf numFmtId="0" fontId="0" fillId="0" borderId="16" xfId="0" applyBorder="1"/>
    <xf numFmtId="0" fontId="4" fillId="0" borderId="17" xfId="1" applyFont="1" applyFill="1" applyBorder="1"/>
    <xf numFmtId="0" fontId="1" fillId="0" borderId="16" xfId="0" applyFont="1" applyBorder="1"/>
    <xf numFmtId="0" fontId="5" fillId="0" borderId="17" xfId="1" applyFont="1" applyFill="1" applyBorder="1"/>
    <xf numFmtId="0" fontId="1" fillId="0" borderId="16" xfId="0" applyFont="1" applyFill="1" applyBorder="1"/>
    <xf numFmtId="0" fontId="0" fillId="0" borderId="16" xfId="0" applyFill="1" applyBorder="1"/>
    <xf numFmtId="0" fontId="6" fillId="0" borderId="17" xfId="1" applyFont="1" applyFill="1" applyBorder="1"/>
    <xf numFmtId="0" fontId="7" fillId="0" borderId="17" xfId="1" applyFont="1" applyFill="1" applyBorder="1"/>
    <xf numFmtId="0" fontId="8" fillId="0" borderId="17" xfId="1" applyFont="1" applyFill="1" applyBorder="1"/>
    <xf numFmtId="0" fontId="7" fillId="0" borderId="17" xfId="1" applyFont="1" applyFill="1" applyBorder="1" applyAlignment="1">
      <alignment wrapText="1"/>
    </xf>
    <xf numFmtId="0" fontId="3" fillId="0" borderId="17" xfId="1" applyFont="1" applyFill="1" applyBorder="1"/>
    <xf numFmtId="0" fontId="4" fillId="0" borderId="17" xfId="1" applyFont="1" applyFill="1" applyBorder="1" applyAlignment="1">
      <alignment wrapText="1"/>
    </xf>
    <xf numFmtId="0" fontId="1" fillId="0" borderId="17" xfId="1" applyFont="1" applyFill="1" applyBorder="1"/>
    <xf numFmtId="0" fontId="4" fillId="0" borderId="17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1" fillId="0" borderId="0" xfId="0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3" fillId="9" borderId="18" xfId="1" applyFont="1" applyFill="1" applyBorder="1" applyAlignment="1">
      <alignment horizontal="center"/>
    </xf>
    <xf numFmtId="0" fontId="3" fillId="9" borderId="19" xfId="1" applyFont="1" applyFill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0" xfId="1" applyFill="1" applyBorder="1"/>
    <xf numFmtId="0" fontId="3" fillId="3" borderId="18" xfId="1" applyFont="1" applyFill="1" applyBorder="1" applyAlignment="1">
      <alignment horizontal="center"/>
    </xf>
    <xf numFmtId="0" fontId="3" fillId="3" borderId="20" xfId="1" applyFont="1" applyFill="1" applyBorder="1" applyAlignment="1">
      <alignment horizontal="center"/>
    </xf>
    <xf numFmtId="0" fontId="3" fillId="3" borderId="21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6" borderId="22" xfId="1" applyFont="1" applyFill="1" applyBorder="1" applyAlignment="1">
      <alignment horizontal="center" vertical="center" wrapText="1"/>
    </xf>
    <xf numFmtId="0" fontId="3" fillId="10" borderId="23" xfId="1" applyFont="1" applyFill="1" applyBorder="1" applyAlignment="1">
      <alignment horizontal="center"/>
    </xf>
    <xf numFmtId="0" fontId="3" fillId="10" borderId="24" xfId="1" applyFont="1" applyFill="1" applyBorder="1" applyAlignment="1">
      <alignment horizontal="center"/>
    </xf>
    <xf numFmtId="0" fontId="3" fillId="10" borderId="17" xfId="1" applyFont="1" applyFill="1" applyBorder="1" applyAlignment="1">
      <alignment horizontal="center"/>
    </xf>
    <xf numFmtId="0" fontId="0" fillId="6" borderId="19" xfId="0" applyFill="1" applyBorder="1" applyAlignment="1">
      <alignment horizontal="center" vertical="center" wrapText="1"/>
    </xf>
    <xf numFmtId="0" fontId="3" fillId="6" borderId="7" xfId="1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/>
    </xf>
    <xf numFmtId="0" fontId="3" fillId="9" borderId="19" xfId="0" applyFont="1" applyFill="1" applyBorder="1" applyAlignment="1">
      <alignment horizontal="center" vertical="center" wrapText="1"/>
    </xf>
    <xf numFmtId="0" fontId="3" fillId="7" borderId="18" xfId="1" applyFont="1" applyFill="1" applyBorder="1" applyAlignment="1">
      <alignment horizontal="center"/>
    </xf>
    <xf numFmtId="3" fontId="3" fillId="7" borderId="18" xfId="1" applyNumberFormat="1" applyFont="1" applyFill="1" applyBorder="1" applyAlignment="1">
      <alignment horizontal="center"/>
    </xf>
    <xf numFmtId="3" fontId="3" fillId="7" borderId="26" xfId="1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8" borderId="27" xfId="0" applyFont="1" applyFill="1" applyBorder="1" applyAlignment="1">
      <alignment horizontal="center"/>
    </xf>
    <xf numFmtId="0" fontId="1" fillId="0" borderId="0" xfId="1" applyFont="1"/>
    <xf numFmtId="0" fontId="10" fillId="0" borderId="0" xfId="1" applyFont="1" applyFill="1" applyAlignment="1">
      <alignment horizontal="center"/>
    </xf>
    <xf numFmtId="0" fontId="1" fillId="0" borderId="0" xfId="1" applyFont="1" applyFill="1"/>
    <xf numFmtId="3" fontId="1" fillId="0" borderId="0" xfId="1" applyNumberFormat="1" applyAlignment="1">
      <alignment horizontal="center"/>
    </xf>
    <xf numFmtId="3" fontId="1" fillId="0" borderId="0" xfId="1" applyNumberFormat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vertical="center" wrapText="1"/>
    </xf>
    <xf numFmtId="3" fontId="3" fillId="9" borderId="25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F8C1C849-BAF1-4FCC-BAED-5509974696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Ser.%20Desarrollo%20Servic.%20Complementarios\Negocio%20Consolidado\JCDECAUX\08%20LICITACI&#211;N%20PUBLICIDAD\CONCURSO%20PUBLICIDAD%20OCTUBRE%202020\Inventario%20soportes%20actualizado%20con%20soportes%20circuito%2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 SOPORTES montados"/>
      <sheetName val="TD SIM"/>
      <sheetName val="RESUMEN POR ESTACIONES"/>
    </sheetNames>
    <sheetDataSet>
      <sheetData sheetId="0">
        <row r="3">
          <cell r="A3" t="str">
            <v>Cuenta de Nº DE MOBILIARIO</v>
          </cell>
        </row>
      </sheetData>
      <sheetData sheetId="1">
        <row r="3">
          <cell r="A3" t="str">
            <v>Cuenta de Nº MOBILIARIO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3563-6EE5-4571-A67E-1512C664D11C}">
  <dimension ref="A1:Q257"/>
  <sheetViews>
    <sheetView tabSelected="1" workbookViewId="0">
      <pane xSplit="1" ySplit="2" topLeftCell="E219" activePane="bottomRight" state="frozen"/>
      <selection pane="topRight" activeCell="B1" sqref="B1"/>
      <selection pane="bottomLeft" activeCell="A3" sqref="A3"/>
      <selection pane="bottomRight" activeCell="A97" sqref="A97:XFD97"/>
    </sheetView>
  </sheetViews>
  <sheetFormatPr baseColWidth="10" defaultRowHeight="12.75" x14ac:dyDescent="0.2"/>
  <cols>
    <col min="1" max="1" width="31.85546875" style="48" bestFit="1" customWidth="1"/>
    <col min="2" max="2" width="15" style="49" customWidth="1"/>
    <col min="3" max="3" width="18.85546875" style="49" customWidth="1"/>
    <col min="4" max="4" width="14.7109375" style="49" customWidth="1"/>
    <col min="5" max="5" width="15.7109375" style="49" customWidth="1"/>
    <col min="6" max="6" width="14.5703125" style="49" customWidth="1"/>
    <col min="7" max="7" width="13" style="49" customWidth="1"/>
    <col min="8" max="8" width="10.5703125" style="49" customWidth="1"/>
    <col min="9" max="9" width="23.140625" style="50" customWidth="1"/>
    <col min="10" max="11" width="18.85546875" style="50" customWidth="1"/>
    <col min="12" max="12" width="17.140625" style="50" customWidth="1"/>
    <col min="13" max="13" width="17.5703125" style="50" customWidth="1"/>
    <col min="14" max="14" width="21.28515625" style="50" customWidth="1"/>
    <col min="15" max="15" width="17.140625" style="48" customWidth="1"/>
    <col min="16" max="16" width="23.28515625" style="11" customWidth="1"/>
    <col min="17" max="251" width="11.42578125" style="12"/>
    <col min="252" max="252" width="31.85546875" style="12" bestFit="1" customWidth="1"/>
    <col min="253" max="269" width="0" style="12" hidden="1" customWidth="1"/>
    <col min="270" max="270" width="21.28515625" style="12" customWidth="1"/>
    <col min="271" max="271" width="17.140625" style="12" customWidth="1"/>
    <col min="272" max="272" width="23.28515625" style="12" customWidth="1"/>
    <col min="273" max="507" width="11.42578125" style="12"/>
    <col min="508" max="508" width="31.85546875" style="12" bestFit="1" customWidth="1"/>
    <col min="509" max="525" width="0" style="12" hidden="1" customWidth="1"/>
    <col min="526" max="526" width="21.28515625" style="12" customWidth="1"/>
    <col min="527" max="527" width="17.140625" style="12" customWidth="1"/>
    <col min="528" max="528" width="23.28515625" style="12" customWidth="1"/>
    <col min="529" max="763" width="11.42578125" style="12"/>
    <col min="764" max="764" width="31.85546875" style="12" bestFit="1" customWidth="1"/>
    <col min="765" max="781" width="0" style="12" hidden="1" customWidth="1"/>
    <col min="782" max="782" width="21.28515625" style="12" customWidth="1"/>
    <col min="783" max="783" width="17.140625" style="12" customWidth="1"/>
    <col min="784" max="784" width="23.28515625" style="12" customWidth="1"/>
    <col min="785" max="1019" width="11.42578125" style="12"/>
    <col min="1020" max="1020" width="31.85546875" style="12" bestFit="1" customWidth="1"/>
    <col min="1021" max="1037" width="0" style="12" hidden="1" customWidth="1"/>
    <col min="1038" max="1038" width="21.28515625" style="12" customWidth="1"/>
    <col min="1039" max="1039" width="17.140625" style="12" customWidth="1"/>
    <col min="1040" max="1040" width="23.28515625" style="12" customWidth="1"/>
    <col min="1041" max="1275" width="11.42578125" style="12"/>
    <col min="1276" max="1276" width="31.85546875" style="12" bestFit="1" customWidth="1"/>
    <col min="1277" max="1293" width="0" style="12" hidden="1" customWidth="1"/>
    <col min="1294" max="1294" width="21.28515625" style="12" customWidth="1"/>
    <col min="1295" max="1295" width="17.140625" style="12" customWidth="1"/>
    <col min="1296" max="1296" width="23.28515625" style="12" customWidth="1"/>
    <col min="1297" max="1531" width="11.42578125" style="12"/>
    <col min="1532" max="1532" width="31.85546875" style="12" bestFit="1" customWidth="1"/>
    <col min="1533" max="1549" width="0" style="12" hidden="1" customWidth="1"/>
    <col min="1550" max="1550" width="21.28515625" style="12" customWidth="1"/>
    <col min="1551" max="1551" width="17.140625" style="12" customWidth="1"/>
    <col min="1552" max="1552" width="23.28515625" style="12" customWidth="1"/>
    <col min="1553" max="1787" width="11.42578125" style="12"/>
    <col min="1788" max="1788" width="31.85546875" style="12" bestFit="1" customWidth="1"/>
    <col min="1789" max="1805" width="0" style="12" hidden="1" customWidth="1"/>
    <col min="1806" max="1806" width="21.28515625" style="12" customWidth="1"/>
    <col min="1807" max="1807" width="17.140625" style="12" customWidth="1"/>
    <col min="1808" max="1808" width="23.28515625" style="12" customWidth="1"/>
    <col min="1809" max="2043" width="11.42578125" style="12"/>
    <col min="2044" max="2044" width="31.85546875" style="12" bestFit="1" customWidth="1"/>
    <col min="2045" max="2061" width="0" style="12" hidden="1" customWidth="1"/>
    <col min="2062" max="2062" width="21.28515625" style="12" customWidth="1"/>
    <col min="2063" max="2063" width="17.140625" style="12" customWidth="1"/>
    <col min="2064" max="2064" width="23.28515625" style="12" customWidth="1"/>
    <col min="2065" max="2299" width="11.42578125" style="12"/>
    <col min="2300" max="2300" width="31.85546875" style="12" bestFit="1" customWidth="1"/>
    <col min="2301" max="2317" width="0" style="12" hidden="1" customWidth="1"/>
    <col min="2318" max="2318" width="21.28515625" style="12" customWidth="1"/>
    <col min="2319" max="2319" width="17.140625" style="12" customWidth="1"/>
    <col min="2320" max="2320" width="23.28515625" style="12" customWidth="1"/>
    <col min="2321" max="2555" width="11.42578125" style="12"/>
    <col min="2556" max="2556" width="31.85546875" style="12" bestFit="1" customWidth="1"/>
    <col min="2557" max="2573" width="0" style="12" hidden="1" customWidth="1"/>
    <col min="2574" max="2574" width="21.28515625" style="12" customWidth="1"/>
    <col min="2575" max="2575" width="17.140625" style="12" customWidth="1"/>
    <col min="2576" max="2576" width="23.28515625" style="12" customWidth="1"/>
    <col min="2577" max="2811" width="11.42578125" style="12"/>
    <col min="2812" max="2812" width="31.85546875" style="12" bestFit="1" customWidth="1"/>
    <col min="2813" max="2829" width="0" style="12" hidden="1" customWidth="1"/>
    <col min="2830" max="2830" width="21.28515625" style="12" customWidth="1"/>
    <col min="2831" max="2831" width="17.140625" style="12" customWidth="1"/>
    <col min="2832" max="2832" width="23.28515625" style="12" customWidth="1"/>
    <col min="2833" max="3067" width="11.42578125" style="12"/>
    <col min="3068" max="3068" width="31.85546875" style="12" bestFit="1" customWidth="1"/>
    <col min="3069" max="3085" width="0" style="12" hidden="1" customWidth="1"/>
    <col min="3086" max="3086" width="21.28515625" style="12" customWidth="1"/>
    <col min="3087" max="3087" width="17.140625" style="12" customWidth="1"/>
    <col min="3088" max="3088" width="23.28515625" style="12" customWidth="1"/>
    <col min="3089" max="3323" width="11.42578125" style="12"/>
    <col min="3324" max="3324" width="31.85546875" style="12" bestFit="1" customWidth="1"/>
    <col min="3325" max="3341" width="0" style="12" hidden="1" customWidth="1"/>
    <col min="3342" max="3342" width="21.28515625" style="12" customWidth="1"/>
    <col min="3343" max="3343" width="17.140625" style="12" customWidth="1"/>
    <col min="3344" max="3344" width="23.28515625" style="12" customWidth="1"/>
    <col min="3345" max="3579" width="11.42578125" style="12"/>
    <col min="3580" max="3580" width="31.85546875" style="12" bestFit="1" customWidth="1"/>
    <col min="3581" max="3597" width="0" style="12" hidden="1" customWidth="1"/>
    <col min="3598" max="3598" width="21.28515625" style="12" customWidth="1"/>
    <col min="3599" max="3599" width="17.140625" style="12" customWidth="1"/>
    <col min="3600" max="3600" width="23.28515625" style="12" customWidth="1"/>
    <col min="3601" max="3835" width="11.42578125" style="12"/>
    <col min="3836" max="3836" width="31.85546875" style="12" bestFit="1" customWidth="1"/>
    <col min="3837" max="3853" width="0" style="12" hidden="1" customWidth="1"/>
    <col min="3854" max="3854" width="21.28515625" style="12" customWidth="1"/>
    <col min="3855" max="3855" width="17.140625" style="12" customWidth="1"/>
    <col min="3856" max="3856" width="23.28515625" style="12" customWidth="1"/>
    <col min="3857" max="4091" width="11.42578125" style="12"/>
    <col min="4092" max="4092" width="31.85546875" style="12" bestFit="1" customWidth="1"/>
    <col min="4093" max="4109" width="0" style="12" hidden="1" customWidth="1"/>
    <col min="4110" max="4110" width="21.28515625" style="12" customWidth="1"/>
    <col min="4111" max="4111" width="17.140625" style="12" customWidth="1"/>
    <col min="4112" max="4112" width="23.28515625" style="12" customWidth="1"/>
    <col min="4113" max="4347" width="11.42578125" style="12"/>
    <col min="4348" max="4348" width="31.85546875" style="12" bestFit="1" customWidth="1"/>
    <col min="4349" max="4365" width="0" style="12" hidden="1" customWidth="1"/>
    <col min="4366" max="4366" width="21.28515625" style="12" customWidth="1"/>
    <col min="4367" max="4367" width="17.140625" style="12" customWidth="1"/>
    <col min="4368" max="4368" width="23.28515625" style="12" customWidth="1"/>
    <col min="4369" max="4603" width="11.42578125" style="12"/>
    <col min="4604" max="4604" width="31.85546875" style="12" bestFit="1" customWidth="1"/>
    <col min="4605" max="4621" width="0" style="12" hidden="1" customWidth="1"/>
    <col min="4622" max="4622" width="21.28515625" style="12" customWidth="1"/>
    <col min="4623" max="4623" width="17.140625" style="12" customWidth="1"/>
    <col min="4624" max="4624" width="23.28515625" style="12" customWidth="1"/>
    <col min="4625" max="4859" width="11.42578125" style="12"/>
    <col min="4860" max="4860" width="31.85546875" style="12" bestFit="1" customWidth="1"/>
    <col min="4861" max="4877" width="0" style="12" hidden="1" customWidth="1"/>
    <col min="4878" max="4878" width="21.28515625" style="12" customWidth="1"/>
    <col min="4879" max="4879" width="17.140625" style="12" customWidth="1"/>
    <col min="4880" max="4880" width="23.28515625" style="12" customWidth="1"/>
    <col min="4881" max="5115" width="11.42578125" style="12"/>
    <col min="5116" max="5116" width="31.85546875" style="12" bestFit="1" customWidth="1"/>
    <col min="5117" max="5133" width="0" style="12" hidden="1" customWidth="1"/>
    <col min="5134" max="5134" width="21.28515625" style="12" customWidth="1"/>
    <col min="5135" max="5135" width="17.140625" style="12" customWidth="1"/>
    <col min="5136" max="5136" width="23.28515625" style="12" customWidth="1"/>
    <col min="5137" max="5371" width="11.42578125" style="12"/>
    <col min="5372" max="5372" width="31.85546875" style="12" bestFit="1" customWidth="1"/>
    <col min="5373" max="5389" width="0" style="12" hidden="1" customWidth="1"/>
    <col min="5390" max="5390" width="21.28515625" style="12" customWidth="1"/>
    <col min="5391" max="5391" width="17.140625" style="12" customWidth="1"/>
    <col min="5392" max="5392" width="23.28515625" style="12" customWidth="1"/>
    <col min="5393" max="5627" width="11.42578125" style="12"/>
    <col min="5628" max="5628" width="31.85546875" style="12" bestFit="1" customWidth="1"/>
    <col min="5629" max="5645" width="0" style="12" hidden="1" customWidth="1"/>
    <col min="5646" max="5646" width="21.28515625" style="12" customWidth="1"/>
    <col min="5647" max="5647" width="17.140625" style="12" customWidth="1"/>
    <col min="5648" max="5648" width="23.28515625" style="12" customWidth="1"/>
    <col min="5649" max="5883" width="11.42578125" style="12"/>
    <col min="5884" max="5884" width="31.85546875" style="12" bestFit="1" customWidth="1"/>
    <col min="5885" max="5901" width="0" style="12" hidden="1" customWidth="1"/>
    <col min="5902" max="5902" width="21.28515625" style="12" customWidth="1"/>
    <col min="5903" max="5903" width="17.140625" style="12" customWidth="1"/>
    <col min="5904" max="5904" width="23.28515625" style="12" customWidth="1"/>
    <col min="5905" max="6139" width="11.42578125" style="12"/>
    <col min="6140" max="6140" width="31.85546875" style="12" bestFit="1" customWidth="1"/>
    <col min="6141" max="6157" width="0" style="12" hidden="1" customWidth="1"/>
    <col min="6158" max="6158" width="21.28515625" style="12" customWidth="1"/>
    <col min="6159" max="6159" width="17.140625" style="12" customWidth="1"/>
    <col min="6160" max="6160" width="23.28515625" style="12" customWidth="1"/>
    <col min="6161" max="6395" width="11.42578125" style="12"/>
    <col min="6396" max="6396" width="31.85546875" style="12" bestFit="1" customWidth="1"/>
    <col min="6397" max="6413" width="0" style="12" hidden="1" customWidth="1"/>
    <col min="6414" max="6414" width="21.28515625" style="12" customWidth="1"/>
    <col min="6415" max="6415" width="17.140625" style="12" customWidth="1"/>
    <col min="6416" max="6416" width="23.28515625" style="12" customWidth="1"/>
    <col min="6417" max="6651" width="11.42578125" style="12"/>
    <col min="6652" max="6652" width="31.85546875" style="12" bestFit="1" customWidth="1"/>
    <col min="6653" max="6669" width="0" style="12" hidden="1" customWidth="1"/>
    <col min="6670" max="6670" width="21.28515625" style="12" customWidth="1"/>
    <col min="6671" max="6671" width="17.140625" style="12" customWidth="1"/>
    <col min="6672" max="6672" width="23.28515625" style="12" customWidth="1"/>
    <col min="6673" max="6907" width="11.42578125" style="12"/>
    <col min="6908" max="6908" width="31.85546875" style="12" bestFit="1" customWidth="1"/>
    <col min="6909" max="6925" width="0" style="12" hidden="1" customWidth="1"/>
    <col min="6926" max="6926" width="21.28515625" style="12" customWidth="1"/>
    <col min="6927" max="6927" width="17.140625" style="12" customWidth="1"/>
    <col min="6928" max="6928" width="23.28515625" style="12" customWidth="1"/>
    <col min="6929" max="7163" width="11.42578125" style="12"/>
    <col min="7164" max="7164" width="31.85546875" style="12" bestFit="1" customWidth="1"/>
    <col min="7165" max="7181" width="0" style="12" hidden="1" customWidth="1"/>
    <col min="7182" max="7182" width="21.28515625" style="12" customWidth="1"/>
    <col min="7183" max="7183" width="17.140625" style="12" customWidth="1"/>
    <col min="7184" max="7184" width="23.28515625" style="12" customWidth="1"/>
    <col min="7185" max="7419" width="11.42578125" style="12"/>
    <col min="7420" max="7420" width="31.85546875" style="12" bestFit="1" customWidth="1"/>
    <col min="7421" max="7437" width="0" style="12" hidden="1" customWidth="1"/>
    <col min="7438" max="7438" width="21.28515625" style="12" customWidth="1"/>
    <col min="7439" max="7439" width="17.140625" style="12" customWidth="1"/>
    <col min="7440" max="7440" width="23.28515625" style="12" customWidth="1"/>
    <col min="7441" max="7675" width="11.42578125" style="12"/>
    <col min="7676" max="7676" width="31.85546875" style="12" bestFit="1" customWidth="1"/>
    <col min="7677" max="7693" width="0" style="12" hidden="1" customWidth="1"/>
    <col min="7694" max="7694" width="21.28515625" style="12" customWidth="1"/>
    <col min="7695" max="7695" width="17.140625" style="12" customWidth="1"/>
    <col min="7696" max="7696" width="23.28515625" style="12" customWidth="1"/>
    <col min="7697" max="7931" width="11.42578125" style="12"/>
    <col min="7932" max="7932" width="31.85546875" style="12" bestFit="1" customWidth="1"/>
    <col min="7933" max="7949" width="0" style="12" hidden="1" customWidth="1"/>
    <col min="7950" max="7950" width="21.28515625" style="12" customWidth="1"/>
    <col min="7951" max="7951" width="17.140625" style="12" customWidth="1"/>
    <col min="7952" max="7952" width="23.28515625" style="12" customWidth="1"/>
    <col min="7953" max="8187" width="11.42578125" style="12"/>
    <col min="8188" max="8188" width="31.85546875" style="12" bestFit="1" customWidth="1"/>
    <col min="8189" max="8205" width="0" style="12" hidden="1" customWidth="1"/>
    <col min="8206" max="8206" width="21.28515625" style="12" customWidth="1"/>
    <col min="8207" max="8207" width="17.140625" style="12" customWidth="1"/>
    <col min="8208" max="8208" width="23.28515625" style="12" customWidth="1"/>
    <col min="8209" max="8443" width="11.42578125" style="12"/>
    <col min="8444" max="8444" width="31.85546875" style="12" bestFit="1" customWidth="1"/>
    <col min="8445" max="8461" width="0" style="12" hidden="1" customWidth="1"/>
    <col min="8462" max="8462" width="21.28515625" style="12" customWidth="1"/>
    <col min="8463" max="8463" width="17.140625" style="12" customWidth="1"/>
    <col min="8464" max="8464" width="23.28515625" style="12" customWidth="1"/>
    <col min="8465" max="8699" width="11.42578125" style="12"/>
    <col min="8700" max="8700" width="31.85546875" style="12" bestFit="1" customWidth="1"/>
    <col min="8701" max="8717" width="0" style="12" hidden="1" customWidth="1"/>
    <col min="8718" max="8718" width="21.28515625" style="12" customWidth="1"/>
    <col min="8719" max="8719" width="17.140625" style="12" customWidth="1"/>
    <col min="8720" max="8720" width="23.28515625" style="12" customWidth="1"/>
    <col min="8721" max="8955" width="11.42578125" style="12"/>
    <col min="8956" max="8956" width="31.85546875" style="12" bestFit="1" customWidth="1"/>
    <col min="8957" max="8973" width="0" style="12" hidden="1" customWidth="1"/>
    <col min="8974" max="8974" width="21.28515625" style="12" customWidth="1"/>
    <col min="8975" max="8975" width="17.140625" style="12" customWidth="1"/>
    <col min="8976" max="8976" width="23.28515625" style="12" customWidth="1"/>
    <col min="8977" max="9211" width="11.42578125" style="12"/>
    <col min="9212" max="9212" width="31.85546875" style="12" bestFit="1" customWidth="1"/>
    <col min="9213" max="9229" width="0" style="12" hidden="1" customWidth="1"/>
    <col min="9230" max="9230" width="21.28515625" style="12" customWidth="1"/>
    <col min="9231" max="9231" width="17.140625" style="12" customWidth="1"/>
    <col min="9232" max="9232" width="23.28515625" style="12" customWidth="1"/>
    <col min="9233" max="9467" width="11.42578125" style="12"/>
    <col min="9468" max="9468" width="31.85546875" style="12" bestFit="1" customWidth="1"/>
    <col min="9469" max="9485" width="0" style="12" hidden="1" customWidth="1"/>
    <col min="9486" max="9486" width="21.28515625" style="12" customWidth="1"/>
    <col min="9487" max="9487" width="17.140625" style="12" customWidth="1"/>
    <col min="9488" max="9488" width="23.28515625" style="12" customWidth="1"/>
    <col min="9489" max="9723" width="11.42578125" style="12"/>
    <col min="9724" max="9724" width="31.85546875" style="12" bestFit="1" customWidth="1"/>
    <col min="9725" max="9741" width="0" style="12" hidden="1" customWidth="1"/>
    <col min="9742" max="9742" width="21.28515625" style="12" customWidth="1"/>
    <col min="9743" max="9743" width="17.140625" style="12" customWidth="1"/>
    <col min="9744" max="9744" width="23.28515625" style="12" customWidth="1"/>
    <col min="9745" max="9979" width="11.42578125" style="12"/>
    <col min="9980" max="9980" width="31.85546875" style="12" bestFit="1" customWidth="1"/>
    <col min="9981" max="9997" width="0" style="12" hidden="1" customWidth="1"/>
    <col min="9998" max="9998" width="21.28515625" style="12" customWidth="1"/>
    <col min="9999" max="9999" width="17.140625" style="12" customWidth="1"/>
    <col min="10000" max="10000" width="23.28515625" style="12" customWidth="1"/>
    <col min="10001" max="10235" width="11.42578125" style="12"/>
    <col min="10236" max="10236" width="31.85546875" style="12" bestFit="1" customWidth="1"/>
    <col min="10237" max="10253" width="0" style="12" hidden="1" customWidth="1"/>
    <col min="10254" max="10254" width="21.28515625" style="12" customWidth="1"/>
    <col min="10255" max="10255" width="17.140625" style="12" customWidth="1"/>
    <col min="10256" max="10256" width="23.28515625" style="12" customWidth="1"/>
    <col min="10257" max="10491" width="11.42578125" style="12"/>
    <col min="10492" max="10492" width="31.85546875" style="12" bestFit="1" customWidth="1"/>
    <col min="10493" max="10509" width="0" style="12" hidden="1" customWidth="1"/>
    <col min="10510" max="10510" width="21.28515625" style="12" customWidth="1"/>
    <col min="10511" max="10511" width="17.140625" style="12" customWidth="1"/>
    <col min="10512" max="10512" width="23.28515625" style="12" customWidth="1"/>
    <col min="10513" max="10747" width="11.42578125" style="12"/>
    <col min="10748" max="10748" width="31.85546875" style="12" bestFit="1" customWidth="1"/>
    <col min="10749" max="10765" width="0" style="12" hidden="1" customWidth="1"/>
    <col min="10766" max="10766" width="21.28515625" style="12" customWidth="1"/>
    <col min="10767" max="10767" width="17.140625" style="12" customWidth="1"/>
    <col min="10768" max="10768" width="23.28515625" style="12" customWidth="1"/>
    <col min="10769" max="11003" width="11.42578125" style="12"/>
    <col min="11004" max="11004" width="31.85546875" style="12" bestFit="1" customWidth="1"/>
    <col min="11005" max="11021" width="0" style="12" hidden="1" customWidth="1"/>
    <col min="11022" max="11022" width="21.28515625" style="12" customWidth="1"/>
    <col min="11023" max="11023" width="17.140625" style="12" customWidth="1"/>
    <col min="11024" max="11024" width="23.28515625" style="12" customWidth="1"/>
    <col min="11025" max="11259" width="11.42578125" style="12"/>
    <col min="11260" max="11260" width="31.85546875" style="12" bestFit="1" customWidth="1"/>
    <col min="11261" max="11277" width="0" style="12" hidden="1" customWidth="1"/>
    <col min="11278" max="11278" width="21.28515625" style="12" customWidth="1"/>
    <col min="11279" max="11279" width="17.140625" style="12" customWidth="1"/>
    <col min="11280" max="11280" width="23.28515625" style="12" customWidth="1"/>
    <col min="11281" max="11515" width="11.42578125" style="12"/>
    <col min="11516" max="11516" width="31.85546875" style="12" bestFit="1" customWidth="1"/>
    <col min="11517" max="11533" width="0" style="12" hidden="1" customWidth="1"/>
    <col min="11534" max="11534" width="21.28515625" style="12" customWidth="1"/>
    <col min="11535" max="11535" width="17.140625" style="12" customWidth="1"/>
    <col min="11536" max="11536" width="23.28515625" style="12" customWidth="1"/>
    <col min="11537" max="11771" width="11.42578125" style="12"/>
    <col min="11772" max="11772" width="31.85546875" style="12" bestFit="1" customWidth="1"/>
    <col min="11773" max="11789" width="0" style="12" hidden="1" customWidth="1"/>
    <col min="11790" max="11790" width="21.28515625" style="12" customWidth="1"/>
    <col min="11791" max="11791" width="17.140625" style="12" customWidth="1"/>
    <col min="11792" max="11792" width="23.28515625" style="12" customWidth="1"/>
    <col min="11793" max="12027" width="11.42578125" style="12"/>
    <col min="12028" max="12028" width="31.85546875" style="12" bestFit="1" customWidth="1"/>
    <col min="12029" max="12045" width="0" style="12" hidden="1" customWidth="1"/>
    <col min="12046" max="12046" width="21.28515625" style="12" customWidth="1"/>
    <col min="12047" max="12047" width="17.140625" style="12" customWidth="1"/>
    <col min="12048" max="12048" width="23.28515625" style="12" customWidth="1"/>
    <col min="12049" max="12283" width="11.42578125" style="12"/>
    <col min="12284" max="12284" width="31.85546875" style="12" bestFit="1" customWidth="1"/>
    <col min="12285" max="12301" width="0" style="12" hidden="1" customWidth="1"/>
    <col min="12302" max="12302" width="21.28515625" style="12" customWidth="1"/>
    <col min="12303" max="12303" width="17.140625" style="12" customWidth="1"/>
    <col min="12304" max="12304" width="23.28515625" style="12" customWidth="1"/>
    <col min="12305" max="12539" width="11.42578125" style="12"/>
    <col min="12540" max="12540" width="31.85546875" style="12" bestFit="1" customWidth="1"/>
    <col min="12541" max="12557" width="0" style="12" hidden="1" customWidth="1"/>
    <col min="12558" max="12558" width="21.28515625" style="12" customWidth="1"/>
    <col min="12559" max="12559" width="17.140625" style="12" customWidth="1"/>
    <col min="12560" max="12560" width="23.28515625" style="12" customWidth="1"/>
    <col min="12561" max="12795" width="11.42578125" style="12"/>
    <col min="12796" max="12796" width="31.85546875" style="12" bestFit="1" customWidth="1"/>
    <col min="12797" max="12813" width="0" style="12" hidden="1" customWidth="1"/>
    <col min="12814" max="12814" width="21.28515625" style="12" customWidth="1"/>
    <col min="12815" max="12815" width="17.140625" style="12" customWidth="1"/>
    <col min="12816" max="12816" width="23.28515625" style="12" customWidth="1"/>
    <col min="12817" max="13051" width="11.42578125" style="12"/>
    <col min="13052" max="13052" width="31.85546875" style="12" bestFit="1" customWidth="1"/>
    <col min="13053" max="13069" width="0" style="12" hidden="1" customWidth="1"/>
    <col min="13070" max="13070" width="21.28515625" style="12" customWidth="1"/>
    <col min="13071" max="13071" width="17.140625" style="12" customWidth="1"/>
    <col min="13072" max="13072" width="23.28515625" style="12" customWidth="1"/>
    <col min="13073" max="13307" width="11.42578125" style="12"/>
    <col min="13308" max="13308" width="31.85546875" style="12" bestFit="1" customWidth="1"/>
    <col min="13309" max="13325" width="0" style="12" hidden="1" customWidth="1"/>
    <col min="13326" max="13326" width="21.28515625" style="12" customWidth="1"/>
    <col min="13327" max="13327" width="17.140625" style="12" customWidth="1"/>
    <col min="13328" max="13328" width="23.28515625" style="12" customWidth="1"/>
    <col min="13329" max="13563" width="11.42578125" style="12"/>
    <col min="13564" max="13564" width="31.85546875" style="12" bestFit="1" customWidth="1"/>
    <col min="13565" max="13581" width="0" style="12" hidden="1" customWidth="1"/>
    <col min="13582" max="13582" width="21.28515625" style="12" customWidth="1"/>
    <col min="13583" max="13583" width="17.140625" style="12" customWidth="1"/>
    <col min="13584" max="13584" width="23.28515625" style="12" customWidth="1"/>
    <col min="13585" max="13819" width="11.42578125" style="12"/>
    <col min="13820" max="13820" width="31.85546875" style="12" bestFit="1" customWidth="1"/>
    <col min="13821" max="13837" width="0" style="12" hidden="1" customWidth="1"/>
    <col min="13838" max="13838" width="21.28515625" style="12" customWidth="1"/>
    <col min="13839" max="13839" width="17.140625" style="12" customWidth="1"/>
    <col min="13840" max="13840" width="23.28515625" style="12" customWidth="1"/>
    <col min="13841" max="14075" width="11.42578125" style="12"/>
    <col min="14076" max="14076" width="31.85546875" style="12" bestFit="1" customWidth="1"/>
    <col min="14077" max="14093" width="0" style="12" hidden="1" customWidth="1"/>
    <col min="14094" max="14094" width="21.28515625" style="12" customWidth="1"/>
    <col min="14095" max="14095" width="17.140625" style="12" customWidth="1"/>
    <col min="14096" max="14096" width="23.28515625" style="12" customWidth="1"/>
    <col min="14097" max="14331" width="11.42578125" style="12"/>
    <col min="14332" max="14332" width="31.85546875" style="12" bestFit="1" customWidth="1"/>
    <col min="14333" max="14349" width="0" style="12" hidden="1" customWidth="1"/>
    <col min="14350" max="14350" width="21.28515625" style="12" customWidth="1"/>
    <col min="14351" max="14351" width="17.140625" style="12" customWidth="1"/>
    <col min="14352" max="14352" width="23.28515625" style="12" customWidth="1"/>
    <col min="14353" max="14587" width="11.42578125" style="12"/>
    <col min="14588" max="14588" width="31.85546875" style="12" bestFit="1" customWidth="1"/>
    <col min="14589" max="14605" width="0" style="12" hidden="1" customWidth="1"/>
    <col min="14606" max="14606" width="21.28515625" style="12" customWidth="1"/>
    <col min="14607" max="14607" width="17.140625" style="12" customWidth="1"/>
    <col min="14608" max="14608" width="23.28515625" style="12" customWidth="1"/>
    <col min="14609" max="14843" width="11.42578125" style="12"/>
    <col min="14844" max="14844" width="31.85546875" style="12" bestFit="1" customWidth="1"/>
    <col min="14845" max="14861" width="0" style="12" hidden="1" customWidth="1"/>
    <col min="14862" max="14862" width="21.28515625" style="12" customWidth="1"/>
    <col min="14863" max="14863" width="17.140625" style="12" customWidth="1"/>
    <col min="14864" max="14864" width="23.28515625" style="12" customWidth="1"/>
    <col min="14865" max="15099" width="11.42578125" style="12"/>
    <col min="15100" max="15100" width="31.85546875" style="12" bestFit="1" customWidth="1"/>
    <col min="15101" max="15117" width="0" style="12" hidden="1" customWidth="1"/>
    <col min="15118" max="15118" width="21.28515625" style="12" customWidth="1"/>
    <col min="15119" max="15119" width="17.140625" style="12" customWidth="1"/>
    <col min="15120" max="15120" width="23.28515625" style="12" customWidth="1"/>
    <col min="15121" max="15355" width="11.42578125" style="12"/>
    <col min="15356" max="15356" width="31.85546875" style="12" bestFit="1" customWidth="1"/>
    <col min="15357" max="15373" width="0" style="12" hidden="1" customWidth="1"/>
    <col min="15374" max="15374" width="21.28515625" style="12" customWidth="1"/>
    <col min="15375" max="15375" width="17.140625" style="12" customWidth="1"/>
    <col min="15376" max="15376" width="23.28515625" style="12" customWidth="1"/>
    <col min="15377" max="15611" width="11.42578125" style="12"/>
    <col min="15612" max="15612" width="31.85546875" style="12" bestFit="1" customWidth="1"/>
    <col min="15613" max="15629" width="0" style="12" hidden="1" customWidth="1"/>
    <col min="15630" max="15630" width="21.28515625" style="12" customWidth="1"/>
    <col min="15631" max="15631" width="17.140625" style="12" customWidth="1"/>
    <col min="15632" max="15632" width="23.28515625" style="12" customWidth="1"/>
    <col min="15633" max="15867" width="11.42578125" style="12"/>
    <col min="15868" max="15868" width="31.85546875" style="12" bestFit="1" customWidth="1"/>
    <col min="15869" max="15885" width="0" style="12" hidden="1" customWidth="1"/>
    <col min="15886" max="15886" width="21.28515625" style="12" customWidth="1"/>
    <col min="15887" max="15887" width="17.140625" style="12" customWidth="1"/>
    <col min="15888" max="15888" width="23.28515625" style="12" customWidth="1"/>
    <col min="15889" max="16123" width="11.42578125" style="12"/>
    <col min="16124" max="16124" width="31.85546875" style="12" bestFit="1" customWidth="1"/>
    <col min="16125" max="16141" width="0" style="12" hidden="1" customWidth="1"/>
    <col min="16142" max="16142" width="21.28515625" style="12" customWidth="1"/>
    <col min="16143" max="16143" width="17.140625" style="12" customWidth="1"/>
    <col min="16144" max="16144" width="23.28515625" style="12" customWidth="1"/>
    <col min="16145" max="16384" width="11.42578125" style="12"/>
  </cols>
  <sheetData>
    <row r="1" spans="1:16" ht="13.5" thickBot="1" x14ac:dyDescent="0.25">
      <c r="A1" s="1" t="s">
        <v>0</v>
      </c>
      <c r="B1" s="2" t="s">
        <v>1</v>
      </c>
      <c r="C1" s="3" t="s">
        <v>268</v>
      </c>
      <c r="D1" s="3"/>
      <c r="E1" s="3"/>
      <c r="F1" s="4"/>
      <c r="G1" s="5" t="s">
        <v>2</v>
      </c>
      <c r="H1" s="5"/>
      <c r="I1" s="5"/>
      <c r="J1" s="6"/>
      <c r="K1" s="7" t="s">
        <v>3</v>
      </c>
      <c r="L1" s="8" t="s">
        <v>4</v>
      </c>
      <c r="M1" s="7" t="s">
        <v>5</v>
      </c>
      <c r="N1" s="9" t="s">
        <v>6</v>
      </c>
      <c r="O1" s="10" t="s">
        <v>7</v>
      </c>
    </row>
    <row r="2" spans="1:16" ht="13.5" thickBot="1" x14ac:dyDescent="0.25">
      <c r="A2" s="13"/>
      <c r="B2" s="14" t="s">
        <v>8</v>
      </c>
      <c r="C2" s="16" t="s">
        <v>9</v>
      </c>
      <c r="D2" s="16" t="s">
        <v>10</v>
      </c>
      <c r="E2" s="17" t="s">
        <v>11</v>
      </c>
      <c r="F2" s="17" t="s">
        <v>12</v>
      </c>
      <c r="G2" s="18" t="s">
        <v>13</v>
      </c>
      <c r="H2" s="15" t="s">
        <v>14</v>
      </c>
      <c r="I2" s="19" t="s">
        <v>15</v>
      </c>
      <c r="J2" s="20" t="s">
        <v>16</v>
      </c>
      <c r="K2" s="21" t="s">
        <v>3</v>
      </c>
      <c r="L2" s="20" t="s">
        <v>4</v>
      </c>
      <c r="M2" s="21" t="s">
        <v>5</v>
      </c>
      <c r="N2" s="22" t="s">
        <v>6</v>
      </c>
      <c r="O2" s="23"/>
      <c r="P2" s="24" t="s">
        <v>17</v>
      </c>
    </row>
    <row r="3" spans="1:16" x14ac:dyDescent="0.2">
      <c r="A3" s="25" t="s">
        <v>18</v>
      </c>
      <c r="B3" s="26">
        <f>IF(ISERROR(GETPIVOTDATA("Nº DE MOBILIARIO",'[1]TD SOPORTES montados'!$A$3,"ESTACION",$A3,"TIPO DE MOBILIARIO",B$2,"DESMONTADO","-")),0,GETPIVOTDATA("Nº DE MOBILIARIO",'[1]TD SOPORTES montados'!$A$3,"ESTACION",$A3,"TIPO DE MOBILIARIO",B$2,"DESMONTADO","-"))</f>
        <v>4</v>
      </c>
      <c r="C3" s="26">
        <f>IF(ISERROR(GETPIVOTDATA("Nº DE MOBILIARIO",'[1]TD SOPORTES montados'!$A$3,"ESTACION",$A3,"TIPO DE MOBILIARIO",C$2,"DESMONTADO","-")),0,GETPIVOTDATA("Nº DE MOBILIARIO",'[1]TD SOPORTES montados'!$A$3,"ESTACION",$A3,"TIPO DE MOBILIARIO",C$2,"DESMONTADO","-"))</f>
        <v>0</v>
      </c>
      <c r="D3" s="26">
        <f>IF(ISERROR(GETPIVOTDATA("Nº DE MOBILIARIO",'[1]TD SOPORTES montados'!$A$3,"ESTACION",$A3,"TIPO DE MOBILIARIO",D$2,"DESMONTADO","-")),0,GETPIVOTDATA("Nº DE MOBILIARIO",'[1]TD SOPORTES montados'!$A$3,"ESTACION",$A3,"TIPO DE MOBILIARIO",D$2,"DESMONTADO","-"))</f>
        <v>0</v>
      </c>
      <c r="E3" s="26">
        <f>IF(ISERROR(GETPIVOTDATA("Nº DE MOBILIARIO",'[1]TD SOPORTES montados'!$A$3,"ESTACION",$A3,"TIPO DE MOBILIARIO",E$2,"DESMONTADO","-")),0,GETPIVOTDATA("Nº DE MOBILIARIO",'[1]TD SOPORTES montados'!$A$3,"ESTACION",$A3,"TIPO DE MOBILIARIO",E$2,"DESMONTADO","-"))</f>
        <v>0</v>
      </c>
      <c r="F3" s="26">
        <f>IF(ISERROR(GETPIVOTDATA("Nº DE MOBILIARIO",'[1]TD SOPORTES montados'!$A$3,"ESTACION",$A3,"TIPO DE MOBILIARIO",F$2,"DESMONTADO","-")),0,GETPIVOTDATA("Nº DE MOBILIARIO",'[1]TD SOPORTES montados'!$A$3,"ESTACION",$A3,"TIPO DE MOBILIARIO",F$2,"DESMONTADO","-"))</f>
        <v>0</v>
      </c>
      <c r="G3" s="26">
        <f>IF(ISERROR(GETPIVOTDATA("Nº DE MOBILIARIO",'[1]TD SOPORTES montados'!$A$3,"ESTACION",$A3,"TIPO DE MOBILIARIO",G$2,"DESMONTADO","-")),0,GETPIVOTDATA("Nº DE MOBILIARIO",'[1]TD SOPORTES montados'!$A$3,"ESTACION",$A3,"TIPO DE MOBILIARIO",G$2,"DESMONTADO","-"))</f>
        <v>0</v>
      </c>
      <c r="H3" s="26">
        <f>IF(ISERROR(GETPIVOTDATA("Nº DE MOBILIARIO",'[1]TD SOPORTES montados'!$A$3,"ESTACION",$A3,"TIPO DE MOBILIARIO",H$2,"DESMONTADO","-")),0,GETPIVOTDATA("Nº DE MOBILIARIO",'[1]TD SOPORTES montados'!$A$3,"ESTACION",$A3,"TIPO DE MOBILIARIO",H$2,"DESMONTADO","-"))</f>
        <v>0</v>
      </c>
      <c r="I3" s="26">
        <f>IF(ISERROR(GETPIVOTDATA("Nº DE MOBILIARIO",'[1]TD SOPORTES montados'!$A$3,"ESTACION",$A3,"TIPO DE MOBILIARIO",I$2,"DESMONTADO","-")),0,GETPIVOTDATA("Nº DE MOBILIARIO",'[1]TD SOPORTES montados'!$A$3,"ESTACION",$A3,"TIPO DE MOBILIARIO",I$2,"DESMONTADO","-"))</f>
        <v>4</v>
      </c>
      <c r="J3" s="26">
        <f>IF(ISERROR(GETPIVOTDATA("Nº DE MOBILIARIO",'[1]TD SOPORTES montados'!$A$3,"ESTACION",$A3,"TIPO DE MOBILIARIO",J$2,"DESMONTADO","-")),0,GETPIVOTDATA("Nº DE MOBILIARIO",'[1]TD SOPORTES montados'!$A$3,"ESTACION",$A3,"TIPO DE MOBILIARIO",J$2,"DESMONTADO","-"))</f>
        <v>0</v>
      </c>
      <c r="K3" s="26">
        <f>IF(ISERROR(GETPIVOTDATA("Nº DE MOBILIARIO",'[1]TD SOPORTES montados'!$A$3,"ESTACION",$A3,"TIPO DE MOBILIARIO",K$2,"DESMONTADO","-")),0,GETPIVOTDATA("Nº DE MOBILIARIO",'[1]TD SOPORTES montados'!$A$3,"ESTACION",$A3,"TIPO DE MOBILIARIO",K$2,"DESMONTADO","-"))</f>
        <v>0</v>
      </c>
      <c r="L3" s="26">
        <f>IF(ISERROR(GETPIVOTDATA("Nº DE MOBILIARIO",'[1]TD SOPORTES montados'!$A$3,"ESTACION",$A3,"TIPO DE MOBILIARIO",L$2,"DESMONTADO","-")),0,GETPIVOTDATA("Nº DE MOBILIARIO",'[1]TD SOPORTES montados'!$A$3,"ESTACION",$A3,"TIPO DE MOBILIARIO",L$2,"DESMONTADO","-"))</f>
        <v>0</v>
      </c>
      <c r="M3" s="26">
        <f>IF(ISERROR(GETPIVOTDATA("Nº DE MOBILIARIO",'[1]TD SOPORTES montados'!$A$3,"ESTACION",$A3,"TIPO DE MOBILIARIO",M$2,"DESMONTADO","-")),0,GETPIVOTDATA("Nº DE MOBILIARIO",'[1]TD SOPORTES montados'!$A$3,"ESTACION",$A3,"TIPO DE MOBILIARIO",M$2,"DESMONTADO","-"))</f>
        <v>0</v>
      </c>
      <c r="N3" s="26">
        <f>IF(ISERROR(GETPIVOTDATA("Nº MOBILIARIO",'[1]TD SIM'!$A$3,"ESTACION",$A3,"Soporte",N$2,"DESMONTADO","-")),0,GETPIVOTDATA("Nº MOBILIARIO",'[1]TD SIM'!$A$3,"ESTACION",$A3,"Soporte",N$2,"DESMONTADO","-"))</f>
        <v>3</v>
      </c>
      <c r="O3" s="27"/>
      <c r="P3" s="11">
        <f>SUM(B3:N3)</f>
        <v>11</v>
      </c>
    </row>
    <row r="4" spans="1:16" x14ac:dyDescent="0.2">
      <c r="A4" s="28" t="s">
        <v>19</v>
      </c>
      <c r="B4" s="26">
        <f>IF(ISERROR(GETPIVOTDATA("Nº DE MOBILIARIO",'[1]TD SOPORTES montados'!$A$3,"ESTACION",$A4,"TIPO DE MOBILIARIO",B$2,"DESMONTADO","-")),0,GETPIVOTDATA("Nº DE MOBILIARIO",'[1]TD SOPORTES montados'!$A$3,"ESTACION",$A4,"TIPO DE MOBILIARIO",B$2,"DESMONTADO","-"))</f>
        <v>12</v>
      </c>
      <c r="C4" s="26">
        <f>IF(ISERROR(GETPIVOTDATA("Nº DE MOBILIARIO",'[1]TD SOPORTES montados'!$A$3,"ESTACION",$A4,"TIPO DE MOBILIARIO",C$2,"DESMONTADO","-")),0,GETPIVOTDATA("Nº DE MOBILIARIO",'[1]TD SOPORTES montados'!$A$3,"ESTACION",$A4,"TIPO DE MOBILIARIO",C$2,"DESMONTADO","-"))</f>
        <v>2</v>
      </c>
      <c r="D4" s="26">
        <f>IF(ISERROR(GETPIVOTDATA("Nº DE MOBILIARIO",'[1]TD SOPORTES montados'!$A$3,"ESTACION",$A4,"TIPO DE MOBILIARIO",D$2,"DESMONTADO","-")),0,GETPIVOTDATA("Nº DE MOBILIARIO",'[1]TD SOPORTES montados'!$A$3,"ESTACION",$A4,"TIPO DE MOBILIARIO",D$2,"DESMONTADO","-"))</f>
        <v>4</v>
      </c>
      <c r="E4" s="26">
        <f>IF(ISERROR(GETPIVOTDATA("Nº DE MOBILIARIO",'[1]TD SOPORTES montados'!$A$3,"ESTACION",$A4,"TIPO DE MOBILIARIO",E$2,"DESMONTADO","-")),0,GETPIVOTDATA("Nº DE MOBILIARIO",'[1]TD SOPORTES montados'!$A$3,"ESTACION",$A4,"TIPO DE MOBILIARIO",E$2,"DESMONTADO","-"))</f>
        <v>1</v>
      </c>
      <c r="F4" s="26">
        <f>IF(ISERROR(GETPIVOTDATA("Nº DE MOBILIARIO",'[1]TD SOPORTES montados'!$A$3,"ESTACION",$A4,"TIPO DE MOBILIARIO",F$2,"DESMONTADO","-")),0,GETPIVOTDATA("Nº DE MOBILIARIO",'[1]TD SOPORTES montados'!$A$3,"ESTACION",$A4,"TIPO DE MOBILIARIO",F$2,"DESMONTADO","-"))</f>
        <v>0</v>
      </c>
      <c r="G4" s="26">
        <f>IF(ISERROR(GETPIVOTDATA("Nº DE MOBILIARIO",'[1]TD SOPORTES montados'!$A$3,"ESTACION",$A4,"TIPO DE MOBILIARIO",G$2,"DESMONTADO","-")),0,GETPIVOTDATA("Nº DE MOBILIARIO",'[1]TD SOPORTES montados'!$A$3,"ESTACION",$A4,"TIPO DE MOBILIARIO",G$2,"DESMONTADO","-"))</f>
        <v>17</v>
      </c>
      <c r="H4" s="26">
        <f>IF(ISERROR(GETPIVOTDATA("Nº DE MOBILIARIO",'[1]TD SOPORTES montados'!$A$3,"ESTACION",$A4,"TIPO DE MOBILIARIO",H$2,"DESMONTADO","-")),0,GETPIVOTDATA("Nº DE MOBILIARIO",'[1]TD SOPORTES montados'!$A$3,"ESTACION",$A4,"TIPO DE MOBILIARIO",H$2,"DESMONTADO","-"))</f>
        <v>0</v>
      </c>
      <c r="I4" s="26">
        <f>IF(ISERROR(GETPIVOTDATA("Nº DE MOBILIARIO",'[1]TD SOPORTES montados'!$A$3,"ESTACION",$A4,"TIPO DE MOBILIARIO",I$2,"DESMONTADO","-")),0,GETPIVOTDATA("Nº DE MOBILIARIO",'[1]TD SOPORTES montados'!$A$3,"ESTACION",$A4,"TIPO DE MOBILIARIO",I$2,"DESMONTADO","-"))</f>
        <v>0</v>
      </c>
      <c r="J4" s="26">
        <f>IF(ISERROR(GETPIVOTDATA("Nº DE MOBILIARIO",'[1]TD SOPORTES montados'!$A$3,"ESTACION",$A4,"TIPO DE MOBILIARIO",J$2,"DESMONTADO","-")),0,GETPIVOTDATA("Nº DE MOBILIARIO",'[1]TD SOPORTES montados'!$A$3,"ESTACION",$A4,"TIPO DE MOBILIARIO",J$2,"DESMONTADO","-"))</f>
        <v>0</v>
      </c>
      <c r="K4" s="26">
        <f>IF(ISERROR(GETPIVOTDATA("Nº DE MOBILIARIO",'[1]TD SOPORTES montados'!$A$3,"ESTACION",$A4,"TIPO DE MOBILIARIO",K$2,"DESMONTADO","-")),0,GETPIVOTDATA("Nº DE MOBILIARIO",'[1]TD SOPORTES montados'!$A$3,"ESTACION",$A4,"TIPO DE MOBILIARIO",K$2,"DESMONTADO","-"))</f>
        <v>0</v>
      </c>
      <c r="L4" s="26">
        <f>IF(ISERROR(GETPIVOTDATA("Nº DE MOBILIARIO",'[1]TD SOPORTES montados'!$A$3,"ESTACION",$A4,"TIPO DE MOBILIARIO",L$2,"DESMONTADO","-")),0,GETPIVOTDATA("Nº DE MOBILIARIO",'[1]TD SOPORTES montados'!$A$3,"ESTACION",$A4,"TIPO DE MOBILIARIO",L$2,"DESMONTADO","-"))</f>
        <v>0</v>
      </c>
      <c r="M4" s="26">
        <f>IF(ISERROR(GETPIVOTDATA("Nº DE MOBILIARIO",'[1]TD SOPORTES montados'!$A$3,"ESTACION",$A4,"TIPO DE MOBILIARIO",M$2,"DESMONTADO","-")),0,GETPIVOTDATA("Nº DE MOBILIARIO",'[1]TD SOPORTES montados'!$A$3,"ESTACION",$A4,"TIPO DE MOBILIARIO",M$2,"DESMONTADO","-"))</f>
        <v>0</v>
      </c>
      <c r="N4" s="26">
        <f>IF(ISERROR(GETPIVOTDATA("Nº MOBILIARIO",'[1]TD SIM'!$A$3,"ESTACION",$A4,"Soporte",N$2,"DESMONTADO","-")),0,GETPIVOTDATA("Nº MOBILIARIO",'[1]TD SIM'!$A$3,"ESTACION",$A4,"Soporte",N$2,"DESMONTADO","-"))</f>
        <v>3</v>
      </c>
      <c r="O4" s="29"/>
      <c r="P4" s="11">
        <f>SUM(B4:N4)</f>
        <v>39</v>
      </c>
    </row>
    <row r="5" spans="1:16" x14ac:dyDescent="0.2">
      <c r="A5" s="30" t="s">
        <v>20</v>
      </c>
      <c r="B5" s="26">
        <f>IF(ISERROR(GETPIVOTDATA("Nº DE MOBILIARIO",'[1]TD SOPORTES montados'!$A$3,"ESTACION",$A5,"TIPO DE MOBILIARIO",B$2,"DESMONTADO","-")),0,GETPIVOTDATA("Nº DE MOBILIARIO",'[1]TD SOPORTES montados'!$A$3,"ESTACION",$A5,"TIPO DE MOBILIARIO",B$2,"DESMONTADO","-"))</f>
        <v>0</v>
      </c>
      <c r="C5" s="26">
        <f>IF(ISERROR(GETPIVOTDATA("Nº DE MOBILIARIO",'[1]TD SOPORTES montados'!$A$3,"ESTACION",$A5,"TIPO DE MOBILIARIO",C$2,"DESMONTADO","-")),0,GETPIVOTDATA("Nº DE MOBILIARIO",'[1]TD SOPORTES montados'!$A$3,"ESTACION",$A5,"TIPO DE MOBILIARIO",C$2,"DESMONTADO","-"))</f>
        <v>0</v>
      </c>
      <c r="D5" s="26">
        <f>IF(ISERROR(GETPIVOTDATA("Nº DE MOBILIARIO",'[1]TD SOPORTES montados'!$A$3,"ESTACION",$A5,"TIPO DE MOBILIARIO",D$2,"DESMONTADO","-")),0,GETPIVOTDATA("Nº DE MOBILIARIO",'[1]TD SOPORTES montados'!$A$3,"ESTACION",$A5,"TIPO DE MOBILIARIO",D$2,"DESMONTADO","-"))</f>
        <v>0</v>
      </c>
      <c r="E5" s="26">
        <f>IF(ISERROR(GETPIVOTDATA("Nº DE MOBILIARIO",'[1]TD SOPORTES montados'!$A$3,"ESTACION",$A5,"TIPO DE MOBILIARIO",E$2,"DESMONTADO","-")),0,GETPIVOTDATA("Nº DE MOBILIARIO",'[1]TD SOPORTES montados'!$A$3,"ESTACION",$A5,"TIPO DE MOBILIARIO",E$2,"DESMONTADO","-"))</f>
        <v>0</v>
      </c>
      <c r="F5" s="26">
        <f>IF(ISERROR(GETPIVOTDATA("Nº DE MOBILIARIO",'[1]TD SOPORTES montados'!$A$3,"ESTACION",$A5,"TIPO DE MOBILIARIO",F$2,"DESMONTADO","-")),0,GETPIVOTDATA("Nº DE MOBILIARIO",'[1]TD SOPORTES montados'!$A$3,"ESTACION",$A5,"TIPO DE MOBILIARIO",F$2,"DESMONTADO","-"))</f>
        <v>2</v>
      </c>
      <c r="G5" s="26">
        <f>IF(ISERROR(GETPIVOTDATA("Nº DE MOBILIARIO",'[1]TD SOPORTES montados'!$A$3,"ESTACION",$A5,"TIPO DE MOBILIARIO",G$2,"DESMONTADO","-")),0,GETPIVOTDATA("Nº DE MOBILIARIO",'[1]TD SOPORTES montados'!$A$3,"ESTACION",$A5,"TIPO DE MOBILIARIO",G$2,"DESMONTADO","-"))</f>
        <v>3</v>
      </c>
      <c r="H5" s="26">
        <f>IF(ISERROR(GETPIVOTDATA("Nº DE MOBILIARIO",'[1]TD SOPORTES montados'!$A$3,"ESTACION",$A5,"TIPO DE MOBILIARIO",H$2,"DESMONTADO","-")),0,GETPIVOTDATA("Nº DE MOBILIARIO",'[1]TD SOPORTES montados'!$A$3,"ESTACION",$A5,"TIPO DE MOBILIARIO",H$2,"DESMONTADO","-"))</f>
        <v>0</v>
      </c>
      <c r="I5" s="26">
        <f>IF(ISERROR(GETPIVOTDATA("Nº DE MOBILIARIO",'[1]TD SOPORTES montados'!$A$3,"ESTACION",$A5,"TIPO DE MOBILIARIO",I$2,"DESMONTADO","-")),0,GETPIVOTDATA("Nº DE MOBILIARIO",'[1]TD SOPORTES montados'!$A$3,"ESTACION",$A5,"TIPO DE MOBILIARIO",I$2,"DESMONTADO","-"))</f>
        <v>0</v>
      </c>
      <c r="J5" s="26">
        <f>IF(ISERROR(GETPIVOTDATA("Nº DE MOBILIARIO",'[1]TD SOPORTES montados'!$A$3,"ESTACION",$A5,"TIPO DE MOBILIARIO",J$2,"DESMONTADO","-")),0,GETPIVOTDATA("Nº DE MOBILIARIO",'[1]TD SOPORTES montados'!$A$3,"ESTACION",$A5,"TIPO DE MOBILIARIO",J$2,"DESMONTADO","-"))</f>
        <v>0</v>
      </c>
      <c r="K5" s="26">
        <f>IF(ISERROR(GETPIVOTDATA("Nº DE MOBILIARIO",'[1]TD SOPORTES montados'!$A$3,"ESTACION",$A5,"TIPO DE MOBILIARIO",K$2,"DESMONTADO","-")),0,GETPIVOTDATA("Nº DE MOBILIARIO",'[1]TD SOPORTES montados'!$A$3,"ESTACION",$A5,"TIPO DE MOBILIARIO",K$2,"DESMONTADO","-"))</f>
        <v>0</v>
      </c>
      <c r="L5" s="26">
        <f>IF(ISERROR(GETPIVOTDATA("Nº DE MOBILIARIO",'[1]TD SOPORTES montados'!$A$3,"ESTACION",$A5,"TIPO DE MOBILIARIO",L$2,"DESMONTADO","-")),0,GETPIVOTDATA("Nº DE MOBILIARIO",'[1]TD SOPORTES montados'!$A$3,"ESTACION",$A5,"TIPO DE MOBILIARIO",L$2,"DESMONTADO","-"))</f>
        <v>0</v>
      </c>
      <c r="M5" s="26">
        <f>IF(ISERROR(GETPIVOTDATA("Nº DE MOBILIARIO",'[1]TD SOPORTES montados'!$A$3,"ESTACION",$A5,"TIPO DE MOBILIARIO",M$2,"DESMONTADO","-")),0,GETPIVOTDATA("Nº DE MOBILIARIO",'[1]TD SOPORTES montados'!$A$3,"ESTACION",$A5,"TIPO DE MOBILIARIO",M$2,"DESMONTADO","-"))</f>
        <v>0</v>
      </c>
      <c r="N5" s="26">
        <f>IF(ISERROR(GETPIVOTDATA("Nº MOBILIARIO",'[1]TD SIM'!$A$3,"ESTACION",$A5,"Soporte",N$2,"DESMONTADO","-")),0,GETPIVOTDATA("Nº MOBILIARIO",'[1]TD SIM'!$A$3,"ESTACION",$A5,"Soporte",N$2,"DESMONTADO","-"))</f>
        <v>2</v>
      </c>
      <c r="O5" s="31"/>
      <c r="P5" s="11">
        <f>SUM(B5:N5)</f>
        <v>7</v>
      </c>
    </row>
    <row r="6" spans="1:16" x14ac:dyDescent="0.2">
      <c r="A6" s="30" t="s">
        <v>21</v>
      </c>
      <c r="B6" s="26">
        <f>IF(ISERROR(GETPIVOTDATA("Nº DE MOBILIARIO",'[1]TD SOPORTES montados'!$A$3,"ESTACION",$A6,"TIPO DE MOBILIARIO",B$2,"DESMONTADO","-")),0,GETPIVOTDATA("Nº DE MOBILIARIO",'[1]TD SOPORTES montados'!$A$3,"ESTACION",$A6,"TIPO DE MOBILIARIO",B$2,"DESMONTADO","-"))</f>
        <v>0</v>
      </c>
      <c r="C6" s="26">
        <f>IF(ISERROR(GETPIVOTDATA("Nº DE MOBILIARIO",'[1]TD SOPORTES montados'!$A$3,"ESTACION",$A6,"TIPO DE MOBILIARIO",C$2,"DESMONTADO","-")),0,GETPIVOTDATA("Nº DE MOBILIARIO",'[1]TD SOPORTES montados'!$A$3,"ESTACION",$A6,"TIPO DE MOBILIARIO",C$2,"DESMONTADO","-"))</f>
        <v>0</v>
      </c>
      <c r="D6" s="26">
        <f>IF(ISERROR(GETPIVOTDATA("Nº DE MOBILIARIO",'[1]TD SOPORTES montados'!$A$3,"ESTACION",$A6,"TIPO DE MOBILIARIO",D$2,"DESMONTADO","-")),0,GETPIVOTDATA("Nº DE MOBILIARIO",'[1]TD SOPORTES montados'!$A$3,"ESTACION",$A6,"TIPO DE MOBILIARIO",D$2,"DESMONTADO","-"))</f>
        <v>0</v>
      </c>
      <c r="E6" s="26">
        <f>IF(ISERROR(GETPIVOTDATA("Nº DE MOBILIARIO",'[1]TD SOPORTES montados'!$A$3,"ESTACION",$A6,"TIPO DE MOBILIARIO",E$2,"DESMONTADO","-")),0,GETPIVOTDATA("Nº DE MOBILIARIO",'[1]TD SOPORTES montados'!$A$3,"ESTACION",$A6,"TIPO DE MOBILIARIO",E$2,"DESMONTADO","-"))</f>
        <v>0</v>
      </c>
      <c r="F6" s="26">
        <f>IF(ISERROR(GETPIVOTDATA("Nº DE MOBILIARIO",'[1]TD SOPORTES montados'!$A$3,"ESTACION",$A6,"TIPO DE MOBILIARIO",F$2,"DESMONTADO","-")),0,GETPIVOTDATA("Nº DE MOBILIARIO",'[1]TD SOPORTES montados'!$A$3,"ESTACION",$A6,"TIPO DE MOBILIARIO",F$2,"DESMONTADO","-"))</f>
        <v>0</v>
      </c>
      <c r="G6" s="26">
        <f>IF(ISERROR(GETPIVOTDATA("Nº DE MOBILIARIO",'[1]TD SOPORTES montados'!$A$3,"ESTACION",$A6,"TIPO DE MOBILIARIO",G$2,"DESMONTADO","-")),0,GETPIVOTDATA("Nº DE MOBILIARIO",'[1]TD SOPORTES montados'!$A$3,"ESTACION",$A6,"TIPO DE MOBILIARIO",G$2,"DESMONTADO","-"))</f>
        <v>0</v>
      </c>
      <c r="H6" s="26">
        <f>IF(ISERROR(GETPIVOTDATA("Nº DE MOBILIARIO",'[1]TD SOPORTES montados'!$A$3,"ESTACION",$A6,"TIPO DE MOBILIARIO",H$2,"DESMONTADO","-")),0,GETPIVOTDATA("Nº DE MOBILIARIO",'[1]TD SOPORTES montados'!$A$3,"ESTACION",$A6,"TIPO DE MOBILIARIO",H$2,"DESMONTADO","-"))</f>
        <v>0</v>
      </c>
      <c r="I6" s="26">
        <f>IF(ISERROR(GETPIVOTDATA("Nº DE MOBILIARIO",'[1]TD SOPORTES montados'!$A$3,"ESTACION",$A6,"TIPO DE MOBILIARIO",I$2,"DESMONTADO","-")),0,GETPIVOTDATA("Nº DE MOBILIARIO",'[1]TD SOPORTES montados'!$A$3,"ESTACION",$A6,"TIPO DE MOBILIARIO",I$2,"DESMONTADO","-"))</f>
        <v>0</v>
      </c>
      <c r="J6" s="26">
        <f>IF(ISERROR(GETPIVOTDATA("Nº DE MOBILIARIO",'[1]TD SOPORTES montados'!$A$3,"ESTACION",$A6,"TIPO DE MOBILIARIO",J$2,"DESMONTADO","-")),0,GETPIVOTDATA("Nº DE MOBILIARIO",'[1]TD SOPORTES montados'!$A$3,"ESTACION",$A6,"TIPO DE MOBILIARIO",J$2,"DESMONTADO","-"))</f>
        <v>0</v>
      </c>
      <c r="K6" s="26">
        <f>IF(ISERROR(GETPIVOTDATA("Nº DE MOBILIARIO",'[1]TD SOPORTES montados'!$A$3,"ESTACION",$A6,"TIPO DE MOBILIARIO",K$2,"DESMONTADO","-")),0,GETPIVOTDATA("Nº DE MOBILIARIO",'[1]TD SOPORTES montados'!$A$3,"ESTACION",$A6,"TIPO DE MOBILIARIO",K$2,"DESMONTADO","-"))</f>
        <v>0</v>
      </c>
      <c r="L6" s="26">
        <f>IF(ISERROR(GETPIVOTDATA("Nº DE MOBILIARIO",'[1]TD SOPORTES montados'!$A$3,"ESTACION",$A6,"TIPO DE MOBILIARIO",L$2,"DESMONTADO","-")),0,GETPIVOTDATA("Nº DE MOBILIARIO",'[1]TD SOPORTES montados'!$A$3,"ESTACION",$A6,"TIPO DE MOBILIARIO",L$2,"DESMONTADO","-"))</f>
        <v>0</v>
      </c>
      <c r="M6" s="26">
        <f>IF(ISERROR(GETPIVOTDATA("Nº DE MOBILIARIO",'[1]TD SOPORTES montados'!$A$3,"ESTACION",$A6,"TIPO DE MOBILIARIO",M$2,"DESMONTADO","-")),0,GETPIVOTDATA("Nº DE MOBILIARIO",'[1]TD SOPORTES montados'!$A$3,"ESTACION",$A6,"TIPO DE MOBILIARIO",M$2,"DESMONTADO","-"))</f>
        <v>0</v>
      </c>
      <c r="N6" s="26">
        <f>IF(ISERROR(GETPIVOTDATA("Nº MOBILIARIO",'[1]TD SIM'!$A$3,"ESTACION",$A6,"Soporte",N$2,"DESMONTADO","-")),0,GETPIVOTDATA("Nº MOBILIARIO",'[1]TD SIM'!$A$3,"ESTACION",$A6,"Soporte",N$2,"DESMONTADO","-"))</f>
        <v>0</v>
      </c>
      <c r="O6" s="31"/>
      <c r="P6" s="11">
        <f>SUM(B6:N6)</f>
        <v>0</v>
      </c>
    </row>
    <row r="7" spans="1:16" x14ac:dyDescent="0.2">
      <c r="A7" s="30" t="s">
        <v>22</v>
      </c>
      <c r="B7" s="26">
        <f>IF(ISERROR(GETPIVOTDATA("Nº DE MOBILIARIO",'[1]TD SOPORTES montados'!$A$3,"ESTACION",$A7,"TIPO DE MOBILIARIO",B$2,"DESMONTADO","-")),0,GETPIVOTDATA("Nº DE MOBILIARIO",'[1]TD SOPORTES montados'!$A$3,"ESTACION",$A7,"TIPO DE MOBILIARIO",B$2,"DESMONTADO","-"))</f>
        <v>0</v>
      </c>
      <c r="C7" s="26">
        <f>IF(ISERROR(GETPIVOTDATA("Nº DE MOBILIARIO",'[1]TD SOPORTES montados'!$A$3,"ESTACION",$A7,"TIPO DE MOBILIARIO",C$2,"DESMONTADO","-")),0,GETPIVOTDATA("Nº DE MOBILIARIO",'[1]TD SOPORTES montados'!$A$3,"ESTACION",$A7,"TIPO DE MOBILIARIO",C$2,"DESMONTADO","-"))</f>
        <v>0</v>
      </c>
      <c r="D7" s="26">
        <f>IF(ISERROR(GETPIVOTDATA("Nº DE MOBILIARIO",'[1]TD SOPORTES montados'!$A$3,"ESTACION",$A7,"TIPO DE MOBILIARIO",D$2,"DESMONTADO","-")),0,GETPIVOTDATA("Nº DE MOBILIARIO",'[1]TD SOPORTES montados'!$A$3,"ESTACION",$A7,"TIPO DE MOBILIARIO",D$2,"DESMONTADO","-"))</f>
        <v>0</v>
      </c>
      <c r="E7" s="26">
        <f>IF(ISERROR(GETPIVOTDATA("Nº DE MOBILIARIO",'[1]TD SOPORTES montados'!$A$3,"ESTACION",$A7,"TIPO DE MOBILIARIO",E$2,"DESMONTADO","-")),0,GETPIVOTDATA("Nº DE MOBILIARIO",'[1]TD SOPORTES montados'!$A$3,"ESTACION",$A7,"TIPO DE MOBILIARIO",E$2,"DESMONTADO","-"))</f>
        <v>0</v>
      </c>
      <c r="F7" s="26">
        <f>IF(ISERROR(GETPIVOTDATA("Nº DE MOBILIARIO",'[1]TD SOPORTES montados'!$A$3,"ESTACION",$A7,"TIPO DE MOBILIARIO",F$2,"DESMONTADO","-")),0,GETPIVOTDATA("Nº DE MOBILIARIO",'[1]TD SOPORTES montados'!$A$3,"ESTACION",$A7,"TIPO DE MOBILIARIO",F$2,"DESMONTADO","-"))</f>
        <v>0</v>
      </c>
      <c r="G7" s="26">
        <f>IF(ISERROR(GETPIVOTDATA("Nº DE MOBILIARIO",'[1]TD SOPORTES montados'!$A$3,"ESTACION",$A7,"TIPO DE MOBILIARIO",G$2,"DESMONTADO","-")),0,GETPIVOTDATA("Nº DE MOBILIARIO",'[1]TD SOPORTES montados'!$A$3,"ESTACION",$A7,"TIPO DE MOBILIARIO",G$2,"DESMONTADO","-"))</f>
        <v>0</v>
      </c>
      <c r="H7" s="26">
        <f>IF(ISERROR(GETPIVOTDATA("Nº DE MOBILIARIO",'[1]TD SOPORTES montados'!$A$3,"ESTACION",$A7,"TIPO DE MOBILIARIO",H$2,"DESMONTADO","-")),0,GETPIVOTDATA("Nº DE MOBILIARIO",'[1]TD SOPORTES montados'!$A$3,"ESTACION",$A7,"TIPO DE MOBILIARIO",H$2,"DESMONTADO","-"))</f>
        <v>0</v>
      </c>
      <c r="I7" s="26">
        <f>IF(ISERROR(GETPIVOTDATA("Nº DE MOBILIARIO",'[1]TD SOPORTES montados'!$A$3,"ESTACION",$A7,"TIPO DE MOBILIARIO",I$2,"DESMONTADO","-")),0,GETPIVOTDATA("Nº DE MOBILIARIO",'[1]TD SOPORTES montados'!$A$3,"ESTACION",$A7,"TIPO DE MOBILIARIO",I$2,"DESMONTADO","-"))</f>
        <v>0</v>
      </c>
      <c r="J7" s="26">
        <f>IF(ISERROR(GETPIVOTDATA("Nº DE MOBILIARIO",'[1]TD SOPORTES montados'!$A$3,"ESTACION",$A7,"TIPO DE MOBILIARIO",J$2,"DESMONTADO","-")),0,GETPIVOTDATA("Nº DE MOBILIARIO",'[1]TD SOPORTES montados'!$A$3,"ESTACION",$A7,"TIPO DE MOBILIARIO",J$2,"DESMONTADO","-"))</f>
        <v>0</v>
      </c>
      <c r="K7" s="26">
        <f>IF(ISERROR(GETPIVOTDATA("Nº DE MOBILIARIO",'[1]TD SOPORTES montados'!$A$3,"ESTACION",$A7,"TIPO DE MOBILIARIO",K$2,"DESMONTADO","-")),0,GETPIVOTDATA("Nº DE MOBILIARIO",'[1]TD SOPORTES montados'!$A$3,"ESTACION",$A7,"TIPO DE MOBILIARIO",K$2,"DESMONTADO","-"))</f>
        <v>0</v>
      </c>
      <c r="L7" s="26">
        <f>IF(ISERROR(GETPIVOTDATA("Nº DE MOBILIARIO",'[1]TD SOPORTES montados'!$A$3,"ESTACION",$A7,"TIPO DE MOBILIARIO",L$2,"DESMONTADO","-")),0,GETPIVOTDATA("Nº DE MOBILIARIO",'[1]TD SOPORTES montados'!$A$3,"ESTACION",$A7,"TIPO DE MOBILIARIO",L$2,"DESMONTADO","-"))</f>
        <v>0</v>
      </c>
      <c r="M7" s="26">
        <f>IF(ISERROR(GETPIVOTDATA("Nº DE MOBILIARIO",'[1]TD SOPORTES montados'!$A$3,"ESTACION",$A7,"TIPO DE MOBILIARIO",M$2,"DESMONTADO","-")),0,GETPIVOTDATA("Nº DE MOBILIARIO",'[1]TD SOPORTES montados'!$A$3,"ESTACION",$A7,"TIPO DE MOBILIARIO",M$2,"DESMONTADO","-"))</f>
        <v>0</v>
      </c>
      <c r="N7" s="26">
        <f>IF(ISERROR(GETPIVOTDATA("Nº MOBILIARIO",'[1]TD SIM'!$A$3,"ESTACION",$A7,"Soporte",N$2,"DESMONTADO","-")),0,GETPIVOTDATA("Nº MOBILIARIO",'[1]TD SIM'!$A$3,"ESTACION",$A7,"Soporte",N$2,"DESMONTADO","-"))</f>
        <v>3</v>
      </c>
      <c r="O7" s="31"/>
      <c r="P7" s="11">
        <f>SUM(B7:N7)</f>
        <v>3</v>
      </c>
    </row>
    <row r="8" spans="1:16" x14ac:dyDescent="0.2">
      <c r="A8" s="32" t="s">
        <v>23</v>
      </c>
      <c r="B8" s="26">
        <f>IF(ISERROR(GETPIVOTDATA("Nº DE MOBILIARIO",'[1]TD SOPORTES montados'!$A$3,"ESTACION",$A8,"TIPO DE MOBILIARIO",B$2,"DESMONTADO","-")),0,GETPIVOTDATA("Nº DE MOBILIARIO",'[1]TD SOPORTES montados'!$A$3,"ESTACION",$A8,"TIPO DE MOBILIARIO",B$2,"DESMONTADO","-"))</f>
        <v>0</v>
      </c>
      <c r="C8" s="26">
        <f>IF(ISERROR(GETPIVOTDATA("Nº DE MOBILIARIO",'[1]TD SOPORTES montados'!$A$3,"ESTACION",$A8,"TIPO DE MOBILIARIO",C$2,"DESMONTADO","-")),0,GETPIVOTDATA("Nº DE MOBILIARIO",'[1]TD SOPORTES montados'!$A$3,"ESTACION",$A8,"TIPO DE MOBILIARIO",C$2,"DESMONTADO","-"))</f>
        <v>0</v>
      </c>
      <c r="D8" s="26">
        <f>IF(ISERROR(GETPIVOTDATA("Nº DE MOBILIARIO",'[1]TD SOPORTES montados'!$A$3,"ESTACION",$A8,"TIPO DE MOBILIARIO",D$2,"DESMONTADO","-")),0,GETPIVOTDATA("Nº DE MOBILIARIO",'[1]TD SOPORTES montados'!$A$3,"ESTACION",$A8,"TIPO DE MOBILIARIO",D$2,"DESMONTADO","-"))</f>
        <v>0</v>
      </c>
      <c r="E8" s="26">
        <f>IF(ISERROR(GETPIVOTDATA("Nº DE MOBILIARIO",'[1]TD SOPORTES montados'!$A$3,"ESTACION",$A8,"TIPO DE MOBILIARIO",E$2,"DESMONTADO","-")),0,GETPIVOTDATA("Nº DE MOBILIARIO",'[1]TD SOPORTES montados'!$A$3,"ESTACION",$A8,"TIPO DE MOBILIARIO",E$2,"DESMONTADO","-"))</f>
        <v>0</v>
      </c>
      <c r="F8" s="26">
        <f>IF(ISERROR(GETPIVOTDATA("Nº DE MOBILIARIO",'[1]TD SOPORTES montados'!$A$3,"ESTACION",$A8,"TIPO DE MOBILIARIO",F$2,"DESMONTADO","-")),0,GETPIVOTDATA("Nº DE MOBILIARIO",'[1]TD SOPORTES montados'!$A$3,"ESTACION",$A8,"TIPO DE MOBILIARIO",F$2,"DESMONTADO","-"))</f>
        <v>8</v>
      </c>
      <c r="G8" s="26">
        <f>IF(ISERROR(GETPIVOTDATA("Nº DE MOBILIARIO",'[1]TD SOPORTES montados'!$A$3,"ESTACION",$A8,"TIPO DE MOBILIARIO",G$2,"DESMONTADO","-")),0,GETPIVOTDATA("Nº DE MOBILIARIO",'[1]TD SOPORTES montados'!$A$3,"ESTACION",$A8,"TIPO DE MOBILIARIO",G$2,"DESMONTADO","-"))</f>
        <v>0</v>
      </c>
      <c r="H8" s="26">
        <f>IF(ISERROR(GETPIVOTDATA("Nº DE MOBILIARIO",'[1]TD SOPORTES montados'!$A$3,"ESTACION",$A8,"TIPO DE MOBILIARIO",H$2,"DESMONTADO","-")),0,GETPIVOTDATA("Nº DE MOBILIARIO",'[1]TD SOPORTES montados'!$A$3,"ESTACION",$A8,"TIPO DE MOBILIARIO",H$2,"DESMONTADO","-"))</f>
        <v>0</v>
      </c>
      <c r="I8" s="26">
        <f>IF(ISERROR(GETPIVOTDATA("Nº DE MOBILIARIO",'[1]TD SOPORTES montados'!$A$3,"ESTACION",$A8,"TIPO DE MOBILIARIO",I$2,"DESMONTADO","-")),0,GETPIVOTDATA("Nº DE MOBILIARIO",'[1]TD SOPORTES montados'!$A$3,"ESTACION",$A8,"TIPO DE MOBILIARIO",I$2,"DESMONTADO","-"))</f>
        <v>0</v>
      </c>
      <c r="J8" s="26">
        <f>IF(ISERROR(GETPIVOTDATA("Nº DE MOBILIARIO",'[1]TD SOPORTES montados'!$A$3,"ESTACION",$A8,"TIPO DE MOBILIARIO",J$2,"DESMONTADO","-")),0,GETPIVOTDATA("Nº DE MOBILIARIO",'[1]TD SOPORTES montados'!$A$3,"ESTACION",$A8,"TIPO DE MOBILIARIO",J$2,"DESMONTADO","-"))</f>
        <v>0</v>
      </c>
      <c r="K8" s="26">
        <f>IF(ISERROR(GETPIVOTDATA("Nº DE MOBILIARIO",'[1]TD SOPORTES montados'!$A$3,"ESTACION",$A8,"TIPO DE MOBILIARIO",K$2,"DESMONTADO","-")),0,GETPIVOTDATA("Nº DE MOBILIARIO",'[1]TD SOPORTES montados'!$A$3,"ESTACION",$A8,"TIPO DE MOBILIARIO",K$2,"DESMONTADO","-"))</f>
        <v>0</v>
      </c>
      <c r="L8" s="26">
        <f>IF(ISERROR(GETPIVOTDATA("Nº DE MOBILIARIO",'[1]TD SOPORTES montados'!$A$3,"ESTACION",$A8,"TIPO DE MOBILIARIO",L$2,"DESMONTADO","-")),0,GETPIVOTDATA("Nº DE MOBILIARIO",'[1]TD SOPORTES montados'!$A$3,"ESTACION",$A8,"TIPO DE MOBILIARIO",L$2,"DESMONTADO","-"))</f>
        <v>0</v>
      </c>
      <c r="M8" s="26">
        <f>IF(ISERROR(GETPIVOTDATA("Nº DE MOBILIARIO",'[1]TD SOPORTES montados'!$A$3,"ESTACION",$A8,"TIPO DE MOBILIARIO",M$2,"DESMONTADO","-")),0,GETPIVOTDATA("Nº DE MOBILIARIO",'[1]TD SOPORTES montados'!$A$3,"ESTACION",$A8,"TIPO DE MOBILIARIO",M$2,"DESMONTADO","-"))</f>
        <v>0</v>
      </c>
      <c r="N8" s="26">
        <f>IF(ISERROR(GETPIVOTDATA("Nº MOBILIARIO",'[1]TD SIM'!$A$3,"ESTACION",$A8,"Soporte",N$2,"DESMONTADO","-")),0,GETPIVOTDATA("Nº MOBILIARIO",'[1]TD SIM'!$A$3,"ESTACION",$A8,"Soporte",N$2,"DESMONTADO","-"))</f>
        <v>3</v>
      </c>
      <c r="O8" s="31"/>
      <c r="P8" s="11">
        <f>SUM(B8:N8)</f>
        <v>11</v>
      </c>
    </row>
    <row r="9" spans="1:16" x14ac:dyDescent="0.2">
      <c r="A9" s="32" t="s">
        <v>24</v>
      </c>
      <c r="B9" s="26">
        <f>IF(ISERROR(GETPIVOTDATA("Nº DE MOBILIARIO",'[1]TD SOPORTES montados'!$A$3,"ESTACION",$A9,"TIPO DE MOBILIARIO",B$2,"DESMONTADO","-")),0,GETPIVOTDATA("Nº DE MOBILIARIO",'[1]TD SOPORTES montados'!$A$3,"ESTACION",$A9,"TIPO DE MOBILIARIO",B$2,"DESMONTADO","-"))</f>
        <v>0</v>
      </c>
      <c r="C9" s="26">
        <f>IF(ISERROR(GETPIVOTDATA("Nº DE MOBILIARIO",'[1]TD SOPORTES montados'!$A$3,"ESTACION",$A9,"TIPO DE MOBILIARIO",C$2,"DESMONTADO","-")),0,GETPIVOTDATA("Nº DE MOBILIARIO",'[1]TD SOPORTES montados'!$A$3,"ESTACION",$A9,"TIPO DE MOBILIARIO",C$2,"DESMONTADO","-"))</f>
        <v>0</v>
      </c>
      <c r="D9" s="26">
        <f>IF(ISERROR(GETPIVOTDATA("Nº DE MOBILIARIO",'[1]TD SOPORTES montados'!$A$3,"ESTACION",$A9,"TIPO DE MOBILIARIO",D$2,"DESMONTADO","-")),0,GETPIVOTDATA("Nº DE MOBILIARIO",'[1]TD SOPORTES montados'!$A$3,"ESTACION",$A9,"TIPO DE MOBILIARIO",D$2,"DESMONTADO","-"))</f>
        <v>0</v>
      </c>
      <c r="E9" s="26">
        <f>IF(ISERROR(GETPIVOTDATA("Nº DE MOBILIARIO",'[1]TD SOPORTES montados'!$A$3,"ESTACION",$A9,"TIPO DE MOBILIARIO",E$2,"DESMONTADO","-")),0,GETPIVOTDATA("Nº DE MOBILIARIO",'[1]TD SOPORTES montados'!$A$3,"ESTACION",$A9,"TIPO DE MOBILIARIO",E$2,"DESMONTADO","-"))</f>
        <v>0</v>
      </c>
      <c r="F9" s="26">
        <f>IF(ISERROR(GETPIVOTDATA("Nº DE MOBILIARIO",'[1]TD SOPORTES montados'!$A$3,"ESTACION",$A9,"TIPO DE MOBILIARIO",F$2,"DESMONTADO","-")),0,GETPIVOTDATA("Nº DE MOBILIARIO",'[1]TD SOPORTES montados'!$A$3,"ESTACION",$A9,"TIPO DE MOBILIARIO",F$2,"DESMONTADO","-"))</f>
        <v>0</v>
      </c>
      <c r="G9" s="26">
        <f>IF(ISERROR(GETPIVOTDATA("Nº DE MOBILIARIO",'[1]TD SOPORTES montados'!$A$3,"ESTACION",$A9,"TIPO DE MOBILIARIO",G$2,"DESMONTADO","-")),0,GETPIVOTDATA("Nº DE MOBILIARIO",'[1]TD SOPORTES montados'!$A$3,"ESTACION",$A9,"TIPO DE MOBILIARIO",G$2,"DESMONTADO","-"))</f>
        <v>0</v>
      </c>
      <c r="H9" s="26">
        <f>IF(ISERROR(GETPIVOTDATA("Nº DE MOBILIARIO",'[1]TD SOPORTES montados'!$A$3,"ESTACION",$A9,"TIPO DE MOBILIARIO",H$2,"DESMONTADO","-")),0,GETPIVOTDATA("Nº DE MOBILIARIO",'[1]TD SOPORTES montados'!$A$3,"ESTACION",$A9,"TIPO DE MOBILIARIO",H$2,"DESMONTADO","-"))</f>
        <v>0</v>
      </c>
      <c r="I9" s="26">
        <f>IF(ISERROR(GETPIVOTDATA("Nº DE MOBILIARIO",'[1]TD SOPORTES montados'!$A$3,"ESTACION",$A9,"TIPO DE MOBILIARIO",I$2,"DESMONTADO","-")),0,GETPIVOTDATA("Nº DE MOBILIARIO",'[1]TD SOPORTES montados'!$A$3,"ESTACION",$A9,"TIPO DE MOBILIARIO",I$2,"DESMONTADO","-"))</f>
        <v>0</v>
      </c>
      <c r="J9" s="26">
        <f>IF(ISERROR(GETPIVOTDATA("Nº DE MOBILIARIO",'[1]TD SOPORTES montados'!$A$3,"ESTACION",$A9,"TIPO DE MOBILIARIO",J$2,"DESMONTADO","-")),0,GETPIVOTDATA("Nº DE MOBILIARIO",'[1]TD SOPORTES montados'!$A$3,"ESTACION",$A9,"TIPO DE MOBILIARIO",J$2,"DESMONTADO","-"))</f>
        <v>0</v>
      </c>
      <c r="K9" s="26">
        <f>IF(ISERROR(GETPIVOTDATA("Nº DE MOBILIARIO",'[1]TD SOPORTES montados'!$A$3,"ESTACION",$A9,"TIPO DE MOBILIARIO",K$2,"DESMONTADO","-")),0,GETPIVOTDATA("Nº DE MOBILIARIO",'[1]TD SOPORTES montados'!$A$3,"ESTACION",$A9,"TIPO DE MOBILIARIO",K$2,"DESMONTADO","-"))</f>
        <v>0</v>
      </c>
      <c r="L9" s="26">
        <f>IF(ISERROR(GETPIVOTDATA("Nº DE MOBILIARIO",'[1]TD SOPORTES montados'!$A$3,"ESTACION",$A9,"TIPO DE MOBILIARIO",L$2,"DESMONTADO","-")),0,GETPIVOTDATA("Nº DE MOBILIARIO",'[1]TD SOPORTES montados'!$A$3,"ESTACION",$A9,"TIPO DE MOBILIARIO",L$2,"DESMONTADO","-"))</f>
        <v>0</v>
      </c>
      <c r="M9" s="26">
        <f>IF(ISERROR(GETPIVOTDATA("Nº DE MOBILIARIO",'[1]TD SOPORTES montados'!$A$3,"ESTACION",$A9,"TIPO DE MOBILIARIO",M$2,"DESMONTADO","-")),0,GETPIVOTDATA("Nº DE MOBILIARIO",'[1]TD SOPORTES montados'!$A$3,"ESTACION",$A9,"TIPO DE MOBILIARIO",M$2,"DESMONTADO","-"))</f>
        <v>0</v>
      </c>
      <c r="N9" s="26">
        <f>IF(ISERROR(GETPIVOTDATA("Nº MOBILIARIO",'[1]TD SIM'!$A$3,"ESTACION",$A9,"Soporte",N$2,"DESMONTADO","-")),0,GETPIVOTDATA("Nº MOBILIARIO",'[1]TD SIM'!$A$3,"ESTACION",$A9,"Soporte",N$2,"DESMONTADO","-"))</f>
        <v>0</v>
      </c>
      <c r="O9" s="31"/>
      <c r="P9" s="11">
        <f>SUM(B9:N9)</f>
        <v>0</v>
      </c>
    </row>
    <row r="10" spans="1:16" x14ac:dyDescent="0.2">
      <c r="A10" s="32" t="s">
        <v>25</v>
      </c>
      <c r="B10" s="26">
        <f>IF(ISERROR(GETPIVOTDATA("Nº DE MOBILIARIO",'[1]TD SOPORTES montados'!$A$3,"ESTACION",$A10,"TIPO DE MOBILIARIO",B$2,"DESMONTADO","-")),0,GETPIVOTDATA("Nº DE MOBILIARIO",'[1]TD SOPORTES montados'!$A$3,"ESTACION",$A10,"TIPO DE MOBILIARIO",B$2,"DESMONTADO","-"))</f>
        <v>0</v>
      </c>
      <c r="C10" s="26">
        <f>IF(ISERROR(GETPIVOTDATA("Nº DE MOBILIARIO",'[1]TD SOPORTES montados'!$A$3,"ESTACION",$A10,"TIPO DE MOBILIARIO",C$2,"DESMONTADO","-")),0,GETPIVOTDATA("Nº DE MOBILIARIO",'[1]TD SOPORTES montados'!$A$3,"ESTACION",$A10,"TIPO DE MOBILIARIO",C$2,"DESMONTADO","-"))</f>
        <v>0</v>
      </c>
      <c r="D10" s="26">
        <f>IF(ISERROR(GETPIVOTDATA("Nº DE MOBILIARIO",'[1]TD SOPORTES montados'!$A$3,"ESTACION",$A10,"TIPO DE MOBILIARIO",D$2,"DESMONTADO","-")),0,GETPIVOTDATA("Nº DE MOBILIARIO",'[1]TD SOPORTES montados'!$A$3,"ESTACION",$A10,"TIPO DE MOBILIARIO",D$2,"DESMONTADO","-"))</f>
        <v>0</v>
      </c>
      <c r="E10" s="26">
        <f>IF(ISERROR(GETPIVOTDATA("Nº DE MOBILIARIO",'[1]TD SOPORTES montados'!$A$3,"ESTACION",$A10,"TIPO DE MOBILIARIO",E$2,"DESMONTADO","-")),0,GETPIVOTDATA("Nº DE MOBILIARIO",'[1]TD SOPORTES montados'!$A$3,"ESTACION",$A10,"TIPO DE MOBILIARIO",E$2,"DESMONTADO","-"))</f>
        <v>0</v>
      </c>
      <c r="F10" s="26">
        <f>IF(ISERROR(GETPIVOTDATA("Nº DE MOBILIARIO",'[1]TD SOPORTES montados'!$A$3,"ESTACION",$A10,"TIPO DE MOBILIARIO",F$2,"DESMONTADO","-")),0,GETPIVOTDATA("Nº DE MOBILIARIO",'[1]TD SOPORTES montados'!$A$3,"ESTACION",$A10,"TIPO DE MOBILIARIO",F$2,"DESMONTADO","-"))</f>
        <v>0</v>
      </c>
      <c r="G10" s="26">
        <f>IF(ISERROR(GETPIVOTDATA("Nº DE MOBILIARIO",'[1]TD SOPORTES montados'!$A$3,"ESTACION",$A10,"TIPO DE MOBILIARIO",G$2,"DESMONTADO","-")),0,GETPIVOTDATA("Nº DE MOBILIARIO",'[1]TD SOPORTES montados'!$A$3,"ESTACION",$A10,"TIPO DE MOBILIARIO",G$2,"DESMONTADO","-"))</f>
        <v>0</v>
      </c>
      <c r="H10" s="26">
        <f>IF(ISERROR(GETPIVOTDATA("Nº DE MOBILIARIO",'[1]TD SOPORTES montados'!$A$3,"ESTACION",$A10,"TIPO DE MOBILIARIO",H$2,"DESMONTADO","-")),0,GETPIVOTDATA("Nº DE MOBILIARIO",'[1]TD SOPORTES montados'!$A$3,"ESTACION",$A10,"TIPO DE MOBILIARIO",H$2,"DESMONTADO","-"))</f>
        <v>0</v>
      </c>
      <c r="I10" s="26">
        <f>IF(ISERROR(GETPIVOTDATA("Nº DE MOBILIARIO",'[1]TD SOPORTES montados'!$A$3,"ESTACION",$A10,"TIPO DE MOBILIARIO",I$2,"DESMONTADO","-")),0,GETPIVOTDATA("Nº DE MOBILIARIO",'[1]TD SOPORTES montados'!$A$3,"ESTACION",$A10,"TIPO DE MOBILIARIO",I$2,"DESMONTADO","-"))</f>
        <v>11</v>
      </c>
      <c r="J10" s="26">
        <f>IF(ISERROR(GETPIVOTDATA("Nº DE MOBILIARIO",'[1]TD SOPORTES montados'!$A$3,"ESTACION",$A10,"TIPO DE MOBILIARIO",J$2,"DESMONTADO","-")),0,GETPIVOTDATA("Nº DE MOBILIARIO",'[1]TD SOPORTES montados'!$A$3,"ESTACION",$A10,"TIPO DE MOBILIARIO",J$2,"DESMONTADO","-"))</f>
        <v>0</v>
      </c>
      <c r="K10" s="26">
        <f>IF(ISERROR(GETPIVOTDATA("Nº DE MOBILIARIO",'[1]TD SOPORTES montados'!$A$3,"ESTACION",$A10,"TIPO DE MOBILIARIO",K$2,"DESMONTADO","-")),0,GETPIVOTDATA("Nº DE MOBILIARIO",'[1]TD SOPORTES montados'!$A$3,"ESTACION",$A10,"TIPO DE MOBILIARIO",K$2,"DESMONTADO","-"))</f>
        <v>0</v>
      </c>
      <c r="L10" s="26">
        <f>IF(ISERROR(GETPIVOTDATA("Nº DE MOBILIARIO",'[1]TD SOPORTES montados'!$A$3,"ESTACION",$A10,"TIPO DE MOBILIARIO",L$2,"DESMONTADO","-")),0,GETPIVOTDATA("Nº DE MOBILIARIO",'[1]TD SOPORTES montados'!$A$3,"ESTACION",$A10,"TIPO DE MOBILIARIO",L$2,"DESMONTADO","-"))</f>
        <v>0</v>
      </c>
      <c r="M10" s="26">
        <f>IF(ISERROR(GETPIVOTDATA("Nº DE MOBILIARIO",'[1]TD SOPORTES montados'!$A$3,"ESTACION",$A10,"TIPO DE MOBILIARIO",M$2,"DESMONTADO","-")),0,GETPIVOTDATA("Nº DE MOBILIARIO",'[1]TD SOPORTES montados'!$A$3,"ESTACION",$A10,"TIPO DE MOBILIARIO",M$2,"DESMONTADO","-"))</f>
        <v>0</v>
      </c>
      <c r="N10" s="26">
        <f>IF(ISERROR(GETPIVOTDATA("Nº MOBILIARIO",'[1]TD SIM'!$A$3,"ESTACION",$A10,"Soporte",N$2,"DESMONTADO","-")),0,GETPIVOTDATA("Nº MOBILIARIO",'[1]TD SIM'!$A$3,"ESTACION",$A10,"Soporte",N$2,"DESMONTADO","-"))</f>
        <v>1</v>
      </c>
      <c r="O10" s="31"/>
      <c r="P10" s="11">
        <f>SUM(B10:N10)</f>
        <v>12</v>
      </c>
    </row>
    <row r="11" spans="1:16" x14ac:dyDescent="0.2">
      <c r="A11" s="32" t="s">
        <v>26</v>
      </c>
      <c r="B11" s="26">
        <f>IF(ISERROR(GETPIVOTDATA("Nº DE MOBILIARIO",'[1]TD SOPORTES montados'!$A$3,"ESTACION",$A11,"TIPO DE MOBILIARIO",B$2,"DESMONTADO","-")),0,GETPIVOTDATA("Nº DE MOBILIARIO",'[1]TD SOPORTES montados'!$A$3,"ESTACION",$A11,"TIPO DE MOBILIARIO",B$2,"DESMONTADO","-"))</f>
        <v>8</v>
      </c>
      <c r="C11" s="26">
        <f>IF(ISERROR(GETPIVOTDATA("Nº DE MOBILIARIO",'[1]TD SOPORTES montados'!$A$3,"ESTACION",$A11,"TIPO DE MOBILIARIO",C$2,"DESMONTADO","-")),0,GETPIVOTDATA("Nº DE MOBILIARIO",'[1]TD SOPORTES montados'!$A$3,"ESTACION",$A11,"TIPO DE MOBILIARIO",C$2,"DESMONTADO","-"))</f>
        <v>0</v>
      </c>
      <c r="D11" s="26">
        <f>IF(ISERROR(GETPIVOTDATA("Nº DE MOBILIARIO",'[1]TD SOPORTES montados'!$A$3,"ESTACION",$A11,"TIPO DE MOBILIARIO",D$2,"DESMONTADO","-")),0,GETPIVOTDATA("Nº DE MOBILIARIO",'[1]TD SOPORTES montados'!$A$3,"ESTACION",$A11,"TIPO DE MOBILIARIO",D$2,"DESMONTADO","-"))</f>
        <v>4</v>
      </c>
      <c r="E11" s="26">
        <f>IF(ISERROR(GETPIVOTDATA("Nº DE MOBILIARIO",'[1]TD SOPORTES montados'!$A$3,"ESTACION",$A11,"TIPO DE MOBILIARIO",E$2,"DESMONTADO","-")),0,GETPIVOTDATA("Nº DE MOBILIARIO",'[1]TD SOPORTES montados'!$A$3,"ESTACION",$A11,"TIPO DE MOBILIARIO",E$2,"DESMONTADO","-"))</f>
        <v>0</v>
      </c>
      <c r="F11" s="26">
        <f>IF(ISERROR(GETPIVOTDATA("Nº DE MOBILIARIO",'[1]TD SOPORTES montados'!$A$3,"ESTACION",$A11,"TIPO DE MOBILIARIO",F$2,"DESMONTADO","-")),0,GETPIVOTDATA("Nº DE MOBILIARIO",'[1]TD SOPORTES montados'!$A$3,"ESTACION",$A11,"TIPO DE MOBILIARIO",F$2,"DESMONTADO","-"))</f>
        <v>2</v>
      </c>
      <c r="G11" s="26">
        <f>IF(ISERROR(GETPIVOTDATA("Nº DE MOBILIARIO",'[1]TD SOPORTES montados'!$A$3,"ESTACION",$A11,"TIPO DE MOBILIARIO",G$2,"DESMONTADO","-")),0,GETPIVOTDATA("Nº DE MOBILIARIO",'[1]TD SOPORTES montados'!$A$3,"ESTACION",$A11,"TIPO DE MOBILIARIO",G$2,"DESMONTADO","-"))</f>
        <v>0</v>
      </c>
      <c r="H11" s="26">
        <f>IF(ISERROR(GETPIVOTDATA("Nº DE MOBILIARIO",'[1]TD SOPORTES montados'!$A$3,"ESTACION",$A11,"TIPO DE MOBILIARIO",H$2,"DESMONTADO","-")),0,GETPIVOTDATA("Nº DE MOBILIARIO",'[1]TD SOPORTES montados'!$A$3,"ESTACION",$A11,"TIPO DE MOBILIARIO",H$2,"DESMONTADO","-"))</f>
        <v>0</v>
      </c>
      <c r="I11" s="26">
        <f>IF(ISERROR(GETPIVOTDATA("Nº DE MOBILIARIO",'[1]TD SOPORTES montados'!$A$3,"ESTACION",$A11,"TIPO DE MOBILIARIO",I$2,"DESMONTADO","-")),0,GETPIVOTDATA("Nº DE MOBILIARIO",'[1]TD SOPORTES montados'!$A$3,"ESTACION",$A11,"TIPO DE MOBILIARIO",I$2,"DESMONTADO","-"))</f>
        <v>5</v>
      </c>
      <c r="J11" s="26">
        <f>IF(ISERROR(GETPIVOTDATA("Nº DE MOBILIARIO",'[1]TD SOPORTES montados'!$A$3,"ESTACION",$A11,"TIPO DE MOBILIARIO",J$2,"DESMONTADO","-")),0,GETPIVOTDATA("Nº DE MOBILIARIO",'[1]TD SOPORTES montados'!$A$3,"ESTACION",$A11,"TIPO DE MOBILIARIO",J$2,"DESMONTADO","-"))</f>
        <v>0</v>
      </c>
      <c r="K11" s="26">
        <f>IF(ISERROR(GETPIVOTDATA("Nº DE MOBILIARIO",'[1]TD SOPORTES montados'!$A$3,"ESTACION",$A11,"TIPO DE MOBILIARIO",K$2,"DESMONTADO","-")),0,GETPIVOTDATA("Nº DE MOBILIARIO",'[1]TD SOPORTES montados'!$A$3,"ESTACION",$A11,"TIPO DE MOBILIARIO",K$2,"DESMONTADO","-"))</f>
        <v>0</v>
      </c>
      <c r="L11" s="26">
        <f>IF(ISERROR(GETPIVOTDATA("Nº DE MOBILIARIO",'[1]TD SOPORTES montados'!$A$3,"ESTACION",$A11,"TIPO DE MOBILIARIO",L$2,"DESMONTADO","-")),0,GETPIVOTDATA("Nº DE MOBILIARIO",'[1]TD SOPORTES montados'!$A$3,"ESTACION",$A11,"TIPO DE MOBILIARIO",L$2,"DESMONTADO","-"))</f>
        <v>0</v>
      </c>
      <c r="M11" s="26">
        <f>IF(ISERROR(GETPIVOTDATA("Nº DE MOBILIARIO",'[1]TD SOPORTES montados'!$A$3,"ESTACION",$A11,"TIPO DE MOBILIARIO",M$2,"DESMONTADO","-")),0,GETPIVOTDATA("Nº DE MOBILIARIO",'[1]TD SOPORTES montados'!$A$3,"ESTACION",$A11,"TIPO DE MOBILIARIO",M$2,"DESMONTADO","-"))</f>
        <v>0</v>
      </c>
      <c r="N11" s="26">
        <f>IF(ISERROR(GETPIVOTDATA("Nº MOBILIARIO",'[1]TD SIM'!$A$3,"ESTACION",$A11,"Soporte",N$2,"DESMONTADO","-")),0,GETPIVOTDATA("Nº MOBILIARIO",'[1]TD SIM'!$A$3,"ESTACION",$A11,"Soporte",N$2,"DESMONTADO","-"))</f>
        <v>3</v>
      </c>
      <c r="O11" s="31"/>
      <c r="P11" s="11">
        <f>SUM(B11:N11)</f>
        <v>22</v>
      </c>
    </row>
    <row r="12" spans="1:16" x14ac:dyDescent="0.2">
      <c r="A12" s="32" t="s">
        <v>27</v>
      </c>
      <c r="B12" s="26">
        <f>IF(ISERROR(GETPIVOTDATA("Nº DE MOBILIARIO",'[1]TD SOPORTES montados'!$A$3,"ESTACION",$A12,"TIPO DE MOBILIARIO",B$2,"DESMONTADO","-")),0,GETPIVOTDATA("Nº DE MOBILIARIO",'[1]TD SOPORTES montados'!$A$3,"ESTACION",$A12,"TIPO DE MOBILIARIO",B$2,"DESMONTADO","-"))</f>
        <v>0</v>
      </c>
      <c r="C12" s="26">
        <f>IF(ISERROR(GETPIVOTDATA("Nº DE MOBILIARIO",'[1]TD SOPORTES montados'!$A$3,"ESTACION",$A12,"TIPO DE MOBILIARIO",C$2,"DESMONTADO","-")),0,GETPIVOTDATA("Nº DE MOBILIARIO",'[1]TD SOPORTES montados'!$A$3,"ESTACION",$A12,"TIPO DE MOBILIARIO",C$2,"DESMONTADO","-"))</f>
        <v>0</v>
      </c>
      <c r="D12" s="26">
        <f>IF(ISERROR(GETPIVOTDATA("Nº DE MOBILIARIO",'[1]TD SOPORTES montados'!$A$3,"ESTACION",$A12,"TIPO DE MOBILIARIO",D$2,"DESMONTADO","-")),0,GETPIVOTDATA("Nº DE MOBILIARIO",'[1]TD SOPORTES montados'!$A$3,"ESTACION",$A12,"TIPO DE MOBILIARIO",D$2,"DESMONTADO","-"))</f>
        <v>0</v>
      </c>
      <c r="E12" s="26">
        <f>IF(ISERROR(GETPIVOTDATA("Nº DE MOBILIARIO",'[1]TD SOPORTES montados'!$A$3,"ESTACION",$A12,"TIPO DE MOBILIARIO",E$2,"DESMONTADO","-")),0,GETPIVOTDATA("Nº DE MOBILIARIO",'[1]TD SOPORTES montados'!$A$3,"ESTACION",$A12,"TIPO DE MOBILIARIO",E$2,"DESMONTADO","-"))</f>
        <v>0</v>
      </c>
      <c r="F12" s="26">
        <f>IF(ISERROR(GETPIVOTDATA("Nº DE MOBILIARIO",'[1]TD SOPORTES montados'!$A$3,"ESTACION",$A12,"TIPO DE MOBILIARIO",F$2,"DESMONTADO","-")),0,GETPIVOTDATA("Nº DE MOBILIARIO",'[1]TD SOPORTES montados'!$A$3,"ESTACION",$A12,"TIPO DE MOBILIARIO",F$2,"DESMONTADO","-"))</f>
        <v>6</v>
      </c>
      <c r="G12" s="26">
        <f>IF(ISERROR(GETPIVOTDATA("Nº DE MOBILIARIO",'[1]TD SOPORTES montados'!$A$3,"ESTACION",$A12,"TIPO DE MOBILIARIO",G$2,"DESMONTADO","-")),0,GETPIVOTDATA("Nº DE MOBILIARIO",'[1]TD SOPORTES montados'!$A$3,"ESTACION",$A12,"TIPO DE MOBILIARIO",G$2,"DESMONTADO","-"))</f>
        <v>0</v>
      </c>
      <c r="H12" s="26">
        <f>IF(ISERROR(GETPIVOTDATA("Nº DE MOBILIARIO",'[1]TD SOPORTES montados'!$A$3,"ESTACION",$A12,"TIPO DE MOBILIARIO",H$2,"DESMONTADO","-")),0,GETPIVOTDATA("Nº DE MOBILIARIO",'[1]TD SOPORTES montados'!$A$3,"ESTACION",$A12,"TIPO DE MOBILIARIO",H$2,"DESMONTADO","-"))</f>
        <v>0</v>
      </c>
      <c r="I12" s="26">
        <f>IF(ISERROR(GETPIVOTDATA("Nº DE MOBILIARIO",'[1]TD SOPORTES montados'!$A$3,"ESTACION",$A12,"TIPO DE MOBILIARIO",I$2,"DESMONTADO","-")),0,GETPIVOTDATA("Nº DE MOBILIARIO",'[1]TD SOPORTES montados'!$A$3,"ESTACION",$A12,"TIPO DE MOBILIARIO",I$2,"DESMONTADO","-"))</f>
        <v>0</v>
      </c>
      <c r="J12" s="26">
        <f>IF(ISERROR(GETPIVOTDATA("Nº DE MOBILIARIO",'[1]TD SOPORTES montados'!$A$3,"ESTACION",$A12,"TIPO DE MOBILIARIO",J$2,"DESMONTADO","-")),0,GETPIVOTDATA("Nº DE MOBILIARIO",'[1]TD SOPORTES montados'!$A$3,"ESTACION",$A12,"TIPO DE MOBILIARIO",J$2,"DESMONTADO","-"))</f>
        <v>0</v>
      </c>
      <c r="K12" s="26">
        <f>IF(ISERROR(GETPIVOTDATA("Nº DE MOBILIARIO",'[1]TD SOPORTES montados'!$A$3,"ESTACION",$A12,"TIPO DE MOBILIARIO",K$2,"DESMONTADO","-")),0,GETPIVOTDATA("Nº DE MOBILIARIO",'[1]TD SOPORTES montados'!$A$3,"ESTACION",$A12,"TIPO DE MOBILIARIO",K$2,"DESMONTADO","-"))</f>
        <v>0</v>
      </c>
      <c r="L12" s="26">
        <f>IF(ISERROR(GETPIVOTDATA("Nº DE MOBILIARIO",'[1]TD SOPORTES montados'!$A$3,"ESTACION",$A12,"TIPO DE MOBILIARIO",L$2,"DESMONTADO","-")),0,GETPIVOTDATA("Nº DE MOBILIARIO",'[1]TD SOPORTES montados'!$A$3,"ESTACION",$A12,"TIPO DE MOBILIARIO",L$2,"DESMONTADO","-"))</f>
        <v>0</v>
      </c>
      <c r="M12" s="26">
        <f>IF(ISERROR(GETPIVOTDATA("Nº DE MOBILIARIO",'[1]TD SOPORTES montados'!$A$3,"ESTACION",$A12,"TIPO DE MOBILIARIO",M$2,"DESMONTADO","-")),0,GETPIVOTDATA("Nº DE MOBILIARIO",'[1]TD SOPORTES montados'!$A$3,"ESTACION",$A12,"TIPO DE MOBILIARIO",M$2,"DESMONTADO","-"))</f>
        <v>0</v>
      </c>
      <c r="N12" s="26">
        <f>IF(ISERROR(GETPIVOTDATA("Nº MOBILIARIO",'[1]TD SIM'!$A$3,"ESTACION",$A12,"Soporte",N$2,"DESMONTADO","-")),0,GETPIVOTDATA("Nº MOBILIARIO",'[1]TD SIM'!$A$3,"ESTACION",$A12,"Soporte",N$2,"DESMONTADO","-"))</f>
        <v>3</v>
      </c>
      <c r="O12" s="31"/>
      <c r="P12" s="11">
        <f>SUM(B12:N12)</f>
        <v>9</v>
      </c>
    </row>
    <row r="13" spans="1:16" x14ac:dyDescent="0.2">
      <c r="A13" s="32" t="s">
        <v>28</v>
      </c>
      <c r="B13" s="26">
        <f>IF(ISERROR(GETPIVOTDATA("Nº DE MOBILIARIO",'[1]TD SOPORTES montados'!$A$3,"ESTACION",$A13,"TIPO DE MOBILIARIO",B$2,"DESMONTADO","-")),0,GETPIVOTDATA("Nº DE MOBILIARIO",'[1]TD SOPORTES montados'!$A$3,"ESTACION",$A13,"TIPO DE MOBILIARIO",B$2,"DESMONTADO","-"))</f>
        <v>32</v>
      </c>
      <c r="C13" s="26">
        <f>IF(ISERROR(GETPIVOTDATA("Nº DE MOBILIARIO",'[1]TD SOPORTES montados'!$A$3,"ESTACION",$A13,"TIPO DE MOBILIARIO",C$2,"DESMONTADO","-")),0,GETPIVOTDATA("Nº DE MOBILIARIO",'[1]TD SOPORTES montados'!$A$3,"ESTACION",$A13,"TIPO DE MOBILIARIO",C$2,"DESMONTADO","-"))</f>
        <v>0</v>
      </c>
      <c r="D13" s="26">
        <f>IF(ISERROR(GETPIVOTDATA("Nº DE MOBILIARIO",'[1]TD SOPORTES montados'!$A$3,"ESTACION",$A13,"TIPO DE MOBILIARIO",D$2,"DESMONTADO","-")),0,GETPIVOTDATA("Nº DE MOBILIARIO",'[1]TD SOPORTES montados'!$A$3,"ESTACION",$A13,"TIPO DE MOBILIARIO",D$2,"DESMONTADO","-"))</f>
        <v>3</v>
      </c>
      <c r="E13" s="26">
        <f>IF(ISERROR(GETPIVOTDATA("Nº DE MOBILIARIO",'[1]TD SOPORTES montados'!$A$3,"ESTACION",$A13,"TIPO DE MOBILIARIO",E$2,"DESMONTADO","-")),0,GETPIVOTDATA("Nº DE MOBILIARIO",'[1]TD SOPORTES montados'!$A$3,"ESTACION",$A13,"TIPO DE MOBILIARIO",E$2,"DESMONTADO","-"))</f>
        <v>0</v>
      </c>
      <c r="F13" s="26">
        <f>IF(ISERROR(GETPIVOTDATA("Nº DE MOBILIARIO",'[1]TD SOPORTES montados'!$A$3,"ESTACION",$A13,"TIPO DE MOBILIARIO",F$2,"DESMONTADO","-")),0,GETPIVOTDATA("Nº DE MOBILIARIO",'[1]TD SOPORTES montados'!$A$3,"ESTACION",$A13,"TIPO DE MOBILIARIO",F$2,"DESMONTADO","-"))</f>
        <v>3</v>
      </c>
      <c r="G13" s="26">
        <f>IF(ISERROR(GETPIVOTDATA("Nº DE MOBILIARIO",'[1]TD SOPORTES montados'!$A$3,"ESTACION",$A13,"TIPO DE MOBILIARIO",G$2,"DESMONTADO","-")),0,GETPIVOTDATA("Nº DE MOBILIARIO",'[1]TD SOPORTES montados'!$A$3,"ESTACION",$A13,"TIPO DE MOBILIARIO",G$2,"DESMONTADO","-"))</f>
        <v>3</v>
      </c>
      <c r="H13" s="26">
        <f>IF(ISERROR(GETPIVOTDATA("Nº DE MOBILIARIO",'[1]TD SOPORTES montados'!$A$3,"ESTACION",$A13,"TIPO DE MOBILIARIO",H$2,"DESMONTADO","-")),0,GETPIVOTDATA("Nº DE MOBILIARIO",'[1]TD SOPORTES montados'!$A$3,"ESTACION",$A13,"TIPO DE MOBILIARIO",H$2,"DESMONTADO","-"))</f>
        <v>0</v>
      </c>
      <c r="I13" s="26">
        <f>IF(ISERROR(GETPIVOTDATA("Nº DE MOBILIARIO",'[1]TD SOPORTES montados'!$A$3,"ESTACION",$A13,"TIPO DE MOBILIARIO",I$2,"DESMONTADO","-")),0,GETPIVOTDATA("Nº DE MOBILIARIO",'[1]TD SOPORTES montados'!$A$3,"ESTACION",$A13,"TIPO DE MOBILIARIO",I$2,"DESMONTADO","-"))</f>
        <v>21</v>
      </c>
      <c r="J13" s="26">
        <f>IF(ISERROR(GETPIVOTDATA("Nº DE MOBILIARIO",'[1]TD SOPORTES montados'!$A$3,"ESTACION",$A13,"TIPO DE MOBILIARIO",J$2,"DESMONTADO","-")),0,GETPIVOTDATA("Nº DE MOBILIARIO",'[1]TD SOPORTES montados'!$A$3,"ESTACION",$A13,"TIPO DE MOBILIARIO",J$2,"DESMONTADO","-"))</f>
        <v>0</v>
      </c>
      <c r="K13" s="26">
        <f>IF(ISERROR(GETPIVOTDATA("Nº DE MOBILIARIO",'[1]TD SOPORTES montados'!$A$3,"ESTACION",$A13,"TIPO DE MOBILIARIO",K$2,"DESMONTADO","-")),0,GETPIVOTDATA("Nº DE MOBILIARIO",'[1]TD SOPORTES montados'!$A$3,"ESTACION",$A13,"TIPO DE MOBILIARIO",K$2,"DESMONTADO","-"))</f>
        <v>0</v>
      </c>
      <c r="L13" s="26">
        <f>IF(ISERROR(GETPIVOTDATA("Nº DE MOBILIARIO",'[1]TD SOPORTES montados'!$A$3,"ESTACION",$A13,"TIPO DE MOBILIARIO",L$2,"DESMONTADO","-")),0,GETPIVOTDATA("Nº DE MOBILIARIO",'[1]TD SOPORTES montados'!$A$3,"ESTACION",$A13,"TIPO DE MOBILIARIO",L$2,"DESMONTADO","-"))</f>
        <v>0</v>
      </c>
      <c r="M13" s="26">
        <f>IF(ISERROR(GETPIVOTDATA("Nº DE MOBILIARIO",'[1]TD SOPORTES montados'!$A$3,"ESTACION",$A13,"TIPO DE MOBILIARIO",M$2,"DESMONTADO","-")),0,GETPIVOTDATA("Nº DE MOBILIARIO",'[1]TD SOPORTES montados'!$A$3,"ESTACION",$A13,"TIPO DE MOBILIARIO",M$2,"DESMONTADO","-"))</f>
        <v>0</v>
      </c>
      <c r="N13" s="26">
        <v>12</v>
      </c>
      <c r="O13" s="31"/>
      <c r="P13" s="11">
        <f>SUM(B13:N13)</f>
        <v>74</v>
      </c>
    </row>
    <row r="14" spans="1:16" x14ac:dyDescent="0.2">
      <c r="A14" s="32" t="s">
        <v>29</v>
      </c>
      <c r="B14" s="26">
        <f>IF(ISERROR(GETPIVOTDATA("Nº DE MOBILIARIO",'[1]TD SOPORTES montados'!$A$3,"ESTACION",$A14,"TIPO DE MOBILIARIO",B$2,"DESMONTADO","-")),0,GETPIVOTDATA("Nº DE MOBILIARIO",'[1]TD SOPORTES montados'!$A$3,"ESTACION",$A14,"TIPO DE MOBILIARIO",B$2,"DESMONTADO","-"))</f>
        <v>4</v>
      </c>
      <c r="C14" s="26">
        <f>IF(ISERROR(GETPIVOTDATA("Nº DE MOBILIARIO",'[1]TD SOPORTES montados'!$A$3,"ESTACION",$A14,"TIPO DE MOBILIARIO",C$2,"DESMONTADO","-")),0,GETPIVOTDATA("Nº DE MOBILIARIO",'[1]TD SOPORTES montados'!$A$3,"ESTACION",$A14,"TIPO DE MOBILIARIO",C$2,"DESMONTADO","-"))</f>
        <v>0</v>
      </c>
      <c r="D14" s="26">
        <f>IF(ISERROR(GETPIVOTDATA("Nº DE MOBILIARIO",'[1]TD SOPORTES montados'!$A$3,"ESTACION",$A14,"TIPO DE MOBILIARIO",D$2,"DESMONTADO","-")),0,GETPIVOTDATA("Nº DE MOBILIARIO",'[1]TD SOPORTES montados'!$A$3,"ESTACION",$A14,"TIPO DE MOBILIARIO",D$2,"DESMONTADO","-"))</f>
        <v>0</v>
      </c>
      <c r="E14" s="26">
        <f>IF(ISERROR(GETPIVOTDATA("Nº DE MOBILIARIO",'[1]TD SOPORTES montados'!$A$3,"ESTACION",$A14,"TIPO DE MOBILIARIO",E$2,"DESMONTADO","-")),0,GETPIVOTDATA("Nº DE MOBILIARIO",'[1]TD SOPORTES montados'!$A$3,"ESTACION",$A14,"TIPO DE MOBILIARIO",E$2,"DESMONTADO","-"))</f>
        <v>0</v>
      </c>
      <c r="F14" s="26">
        <f>IF(ISERROR(GETPIVOTDATA("Nº DE MOBILIARIO",'[1]TD SOPORTES montados'!$A$3,"ESTACION",$A14,"TIPO DE MOBILIARIO",F$2,"DESMONTADO","-")),0,GETPIVOTDATA("Nº DE MOBILIARIO",'[1]TD SOPORTES montados'!$A$3,"ESTACION",$A14,"TIPO DE MOBILIARIO",F$2,"DESMONTADO","-"))</f>
        <v>0</v>
      </c>
      <c r="G14" s="26">
        <f>IF(ISERROR(GETPIVOTDATA("Nº DE MOBILIARIO",'[1]TD SOPORTES montados'!$A$3,"ESTACION",$A14,"TIPO DE MOBILIARIO",G$2,"DESMONTADO","-")),0,GETPIVOTDATA("Nº DE MOBILIARIO",'[1]TD SOPORTES montados'!$A$3,"ESTACION",$A14,"TIPO DE MOBILIARIO",G$2,"DESMONTADO","-"))</f>
        <v>0</v>
      </c>
      <c r="H14" s="26">
        <f>IF(ISERROR(GETPIVOTDATA("Nº DE MOBILIARIO",'[1]TD SOPORTES montados'!$A$3,"ESTACION",$A14,"TIPO DE MOBILIARIO",H$2,"DESMONTADO","-")),0,GETPIVOTDATA("Nº DE MOBILIARIO",'[1]TD SOPORTES montados'!$A$3,"ESTACION",$A14,"TIPO DE MOBILIARIO",H$2,"DESMONTADO","-"))</f>
        <v>0</v>
      </c>
      <c r="I14" s="26">
        <f>IF(ISERROR(GETPIVOTDATA("Nº DE MOBILIARIO",'[1]TD SOPORTES montados'!$A$3,"ESTACION",$A14,"TIPO DE MOBILIARIO",I$2,"DESMONTADO","-")),0,GETPIVOTDATA("Nº DE MOBILIARIO",'[1]TD SOPORTES montados'!$A$3,"ESTACION",$A14,"TIPO DE MOBILIARIO",I$2,"DESMONTADO","-"))</f>
        <v>0</v>
      </c>
      <c r="J14" s="26">
        <f>IF(ISERROR(GETPIVOTDATA("Nº DE MOBILIARIO",'[1]TD SOPORTES montados'!$A$3,"ESTACION",$A14,"TIPO DE MOBILIARIO",J$2,"DESMONTADO","-")),0,GETPIVOTDATA("Nº DE MOBILIARIO",'[1]TD SOPORTES montados'!$A$3,"ESTACION",$A14,"TIPO DE MOBILIARIO",J$2,"DESMONTADO","-"))</f>
        <v>12</v>
      </c>
      <c r="K14" s="26">
        <f>IF(ISERROR(GETPIVOTDATA("Nº DE MOBILIARIO",'[1]TD SOPORTES montados'!$A$3,"ESTACION",$A14,"TIPO DE MOBILIARIO",K$2,"DESMONTADO","-")),0,GETPIVOTDATA("Nº DE MOBILIARIO",'[1]TD SOPORTES montados'!$A$3,"ESTACION",$A14,"TIPO DE MOBILIARIO",K$2,"DESMONTADO","-"))</f>
        <v>0</v>
      </c>
      <c r="L14" s="26">
        <f>IF(ISERROR(GETPIVOTDATA("Nº DE MOBILIARIO",'[1]TD SOPORTES montados'!$A$3,"ESTACION",$A14,"TIPO DE MOBILIARIO",L$2,"DESMONTADO","-")),0,GETPIVOTDATA("Nº DE MOBILIARIO",'[1]TD SOPORTES montados'!$A$3,"ESTACION",$A14,"TIPO DE MOBILIARIO",L$2,"DESMONTADO","-"))</f>
        <v>0</v>
      </c>
      <c r="M14" s="26">
        <f>IF(ISERROR(GETPIVOTDATA("Nº DE MOBILIARIO",'[1]TD SOPORTES montados'!$A$3,"ESTACION",$A14,"TIPO DE MOBILIARIO",M$2,"DESMONTADO","-")),0,GETPIVOTDATA("Nº DE MOBILIARIO",'[1]TD SOPORTES montados'!$A$3,"ESTACION",$A14,"TIPO DE MOBILIARIO",M$2,"DESMONTADO","-"))</f>
        <v>0</v>
      </c>
      <c r="N14" s="26">
        <f>IF(ISERROR(GETPIVOTDATA("Nº MOBILIARIO",'[1]TD SIM'!$A$3,"ESTACION",$A14,"Soporte",N$2,"DESMONTADO","-")),0,GETPIVOTDATA("Nº MOBILIARIO",'[1]TD SIM'!$A$3,"ESTACION",$A14,"Soporte",N$2,"DESMONTADO","-"))</f>
        <v>3</v>
      </c>
      <c r="O14" s="31"/>
      <c r="P14" s="11">
        <f>SUM(B14:N14)</f>
        <v>19</v>
      </c>
    </row>
    <row r="15" spans="1:16" x14ac:dyDescent="0.2">
      <c r="A15" s="32" t="s">
        <v>30</v>
      </c>
      <c r="B15" s="26">
        <f>IF(ISERROR(GETPIVOTDATA("Nº DE MOBILIARIO",'[1]TD SOPORTES montados'!$A$3,"ESTACION",$A15,"TIPO DE MOBILIARIO",B$2,"DESMONTADO","-")),0,GETPIVOTDATA("Nº DE MOBILIARIO",'[1]TD SOPORTES montados'!$A$3,"ESTACION",$A15,"TIPO DE MOBILIARIO",B$2,"DESMONTADO","-"))</f>
        <v>8</v>
      </c>
      <c r="C15" s="26">
        <f>IF(ISERROR(GETPIVOTDATA("Nº DE MOBILIARIO",'[1]TD SOPORTES montados'!$A$3,"ESTACION",$A15,"TIPO DE MOBILIARIO",C$2,"DESMONTADO","-")),0,GETPIVOTDATA("Nº DE MOBILIARIO",'[1]TD SOPORTES montados'!$A$3,"ESTACION",$A15,"TIPO DE MOBILIARIO",C$2,"DESMONTADO","-"))</f>
        <v>2</v>
      </c>
      <c r="D15" s="26">
        <f>IF(ISERROR(GETPIVOTDATA("Nº DE MOBILIARIO",'[1]TD SOPORTES montados'!$A$3,"ESTACION",$A15,"TIPO DE MOBILIARIO",D$2,"DESMONTADO","-")),0,GETPIVOTDATA("Nº DE MOBILIARIO",'[1]TD SOPORTES montados'!$A$3,"ESTACION",$A15,"TIPO DE MOBILIARIO",D$2,"DESMONTADO","-"))</f>
        <v>2</v>
      </c>
      <c r="E15" s="26">
        <f>IF(ISERROR(GETPIVOTDATA("Nº DE MOBILIARIO",'[1]TD SOPORTES montados'!$A$3,"ESTACION",$A15,"TIPO DE MOBILIARIO",E$2,"DESMONTADO","-")),0,GETPIVOTDATA("Nº DE MOBILIARIO",'[1]TD SOPORTES montados'!$A$3,"ESTACION",$A15,"TIPO DE MOBILIARIO",E$2,"DESMONTADO","-"))</f>
        <v>0</v>
      </c>
      <c r="F15" s="26">
        <f>IF(ISERROR(GETPIVOTDATA("Nº DE MOBILIARIO",'[1]TD SOPORTES montados'!$A$3,"ESTACION",$A15,"TIPO DE MOBILIARIO",F$2,"DESMONTADO","-")),0,GETPIVOTDATA("Nº DE MOBILIARIO",'[1]TD SOPORTES montados'!$A$3,"ESTACION",$A15,"TIPO DE MOBILIARIO",F$2,"DESMONTADO","-"))</f>
        <v>0</v>
      </c>
      <c r="G15" s="26">
        <f>IF(ISERROR(GETPIVOTDATA("Nº DE MOBILIARIO",'[1]TD SOPORTES montados'!$A$3,"ESTACION",$A15,"TIPO DE MOBILIARIO",G$2,"DESMONTADO","-")),0,GETPIVOTDATA("Nº DE MOBILIARIO",'[1]TD SOPORTES montados'!$A$3,"ESTACION",$A15,"TIPO DE MOBILIARIO",G$2,"DESMONTADO","-"))</f>
        <v>0</v>
      </c>
      <c r="H15" s="26">
        <f>IF(ISERROR(GETPIVOTDATA("Nº DE MOBILIARIO",'[1]TD SOPORTES montados'!$A$3,"ESTACION",$A15,"TIPO DE MOBILIARIO",H$2,"DESMONTADO","-")),0,GETPIVOTDATA("Nº DE MOBILIARIO",'[1]TD SOPORTES montados'!$A$3,"ESTACION",$A15,"TIPO DE MOBILIARIO",H$2,"DESMONTADO","-"))</f>
        <v>0</v>
      </c>
      <c r="I15" s="26">
        <f>IF(ISERROR(GETPIVOTDATA("Nº DE MOBILIARIO",'[1]TD SOPORTES montados'!$A$3,"ESTACION",$A15,"TIPO DE MOBILIARIO",I$2,"DESMONTADO","-")),0,GETPIVOTDATA("Nº DE MOBILIARIO",'[1]TD SOPORTES montados'!$A$3,"ESTACION",$A15,"TIPO DE MOBILIARIO",I$2,"DESMONTADO","-"))</f>
        <v>16</v>
      </c>
      <c r="J15" s="26">
        <f>IF(ISERROR(GETPIVOTDATA("Nº DE MOBILIARIO",'[1]TD SOPORTES montados'!$A$3,"ESTACION",$A15,"TIPO DE MOBILIARIO",J$2,"DESMONTADO","-")),0,GETPIVOTDATA("Nº DE MOBILIARIO",'[1]TD SOPORTES montados'!$A$3,"ESTACION",$A15,"TIPO DE MOBILIARIO",J$2,"DESMONTADO","-"))</f>
        <v>0</v>
      </c>
      <c r="K15" s="26">
        <f>IF(ISERROR(GETPIVOTDATA("Nº DE MOBILIARIO",'[1]TD SOPORTES montados'!$A$3,"ESTACION",$A15,"TIPO DE MOBILIARIO",K$2,"DESMONTADO","-")),0,GETPIVOTDATA("Nº DE MOBILIARIO",'[1]TD SOPORTES montados'!$A$3,"ESTACION",$A15,"TIPO DE MOBILIARIO",K$2,"DESMONTADO","-"))</f>
        <v>0</v>
      </c>
      <c r="L15" s="26">
        <f>IF(ISERROR(GETPIVOTDATA("Nº DE MOBILIARIO",'[1]TD SOPORTES montados'!$A$3,"ESTACION",$A15,"TIPO DE MOBILIARIO",L$2,"DESMONTADO","-")),0,GETPIVOTDATA("Nº DE MOBILIARIO",'[1]TD SOPORTES montados'!$A$3,"ESTACION",$A15,"TIPO DE MOBILIARIO",L$2,"DESMONTADO","-"))</f>
        <v>0</v>
      </c>
      <c r="M15" s="26">
        <f>IF(ISERROR(GETPIVOTDATA("Nº DE MOBILIARIO",'[1]TD SOPORTES montados'!$A$3,"ESTACION",$A15,"TIPO DE MOBILIARIO",M$2,"DESMONTADO","-")),0,GETPIVOTDATA("Nº DE MOBILIARIO",'[1]TD SOPORTES montados'!$A$3,"ESTACION",$A15,"TIPO DE MOBILIARIO",M$2,"DESMONTADO","-"))</f>
        <v>0</v>
      </c>
      <c r="N15" s="26">
        <f>IF(ISERROR(GETPIVOTDATA("Nº MOBILIARIO",'[1]TD SIM'!$A$3,"ESTACION",$A15,"Soporte",N$2,"DESMONTADO","-")),0,GETPIVOTDATA("Nº MOBILIARIO",'[1]TD SIM'!$A$3,"ESTACION",$A15,"Soporte",N$2,"DESMONTADO","-"))</f>
        <v>3</v>
      </c>
      <c r="O15" s="31"/>
      <c r="P15" s="11">
        <f>SUM(B15:N15)</f>
        <v>31</v>
      </c>
    </row>
    <row r="16" spans="1:16" x14ac:dyDescent="0.2">
      <c r="A16" s="32" t="s">
        <v>31</v>
      </c>
      <c r="B16" s="26">
        <f>IF(ISERROR(GETPIVOTDATA("Nº DE MOBILIARIO",'[1]TD SOPORTES montados'!$A$3,"ESTACION",$A16,"TIPO DE MOBILIARIO",B$2,"DESMONTADO","-")),0,GETPIVOTDATA("Nº DE MOBILIARIO",'[1]TD SOPORTES montados'!$A$3,"ESTACION",$A16,"TIPO DE MOBILIARIO",B$2,"DESMONTADO","-"))</f>
        <v>0</v>
      </c>
      <c r="C16" s="26">
        <f>IF(ISERROR(GETPIVOTDATA("Nº DE MOBILIARIO",'[1]TD SOPORTES montados'!$A$3,"ESTACION",$A16,"TIPO DE MOBILIARIO",C$2,"DESMONTADO","-")),0,GETPIVOTDATA("Nº DE MOBILIARIO",'[1]TD SOPORTES montados'!$A$3,"ESTACION",$A16,"TIPO DE MOBILIARIO",C$2,"DESMONTADO","-"))</f>
        <v>0</v>
      </c>
      <c r="D16" s="26">
        <f>IF(ISERROR(GETPIVOTDATA("Nº DE MOBILIARIO",'[1]TD SOPORTES montados'!$A$3,"ESTACION",$A16,"TIPO DE MOBILIARIO",D$2,"DESMONTADO","-")),0,GETPIVOTDATA("Nº DE MOBILIARIO",'[1]TD SOPORTES montados'!$A$3,"ESTACION",$A16,"TIPO DE MOBILIARIO",D$2,"DESMONTADO","-"))</f>
        <v>2</v>
      </c>
      <c r="E16" s="26">
        <f>IF(ISERROR(GETPIVOTDATA("Nº DE MOBILIARIO",'[1]TD SOPORTES montados'!$A$3,"ESTACION",$A16,"TIPO DE MOBILIARIO",E$2,"DESMONTADO","-")),0,GETPIVOTDATA("Nº DE MOBILIARIO",'[1]TD SOPORTES montados'!$A$3,"ESTACION",$A16,"TIPO DE MOBILIARIO",E$2,"DESMONTADO","-"))</f>
        <v>0</v>
      </c>
      <c r="F16" s="26">
        <f>IF(ISERROR(GETPIVOTDATA("Nº DE MOBILIARIO",'[1]TD SOPORTES montados'!$A$3,"ESTACION",$A16,"TIPO DE MOBILIARIO",F$2,"DESMONTADO","-")),0,GETPIVOTDATA("Nº DE MOBILIARIO",'[1]TD SOPORTES montados'!$A$3,"ESTACION",$A16,"TIPO DE MOBILIARIO",F$2,"DESMONTADO","-"))</f>
        <v>0</v>
      </c>
      <c r="G16" s="26">
        <f>IF(ISERROR(GETPIVOTDATA("Nº DE MOBILIARIO",'[1]TD SOPORTES montados'!$A$3,"ESTACION",$A16,"TIPO DE MOBILIARIO",G$2,"DESMONTADO","-")),0,GETPIVOTDATA("Nº DE MOBILIARIO",'[1]TD SOPORTES montados'!$A$3,"ESTACION",$A16,"TIPO DE MOBILIARIO",G$2,"DESMONTADO","-"))</f>
        <v>0</v>
      </c>
      <c r="H16" s="26">
        <f>IF(ISERROR(GETPIVOTDATA("Nº DE MOBILIARIO",'[1]TD SOPORTES montados'!$A$3,"ESTACION",$A16,"TIPO DE MOBILIARIO",H$2,"DESMONTADO","-")),0,GETPIVOTDATA("Nº DE MOBILIARIO",'[1]TD SOPORTES montados'!$A$3,"ESTACION",$A16,"TIPO DE MOBILIARIO",H$2,"DESMONTADO","-"))</f>
        <v>0</v>
      </c>
      <c r="I16" s="26">
        <f>IF(ISERROR(GETPIVOTDATA("Nº DE MOBILIARIO",'[1]TD SOPORTES montados'!$A$3,"ESTACION",$A16,"TIPO DE MOBILIARIO",I$2,"DESMONTADO","-")),0,GETPIVOTDATA("Nº DE MOBILIARIO",'[1]TD SOPORTES montados'!$A$3,"ESTACION",$A16,"TIPO DE MOBILIARIO",I$2,"DESMONTADO","-"))</f>
        <v>8</v>
      </c>
      <c r="J16" s="26">
        <f>IF(ISERROR(GETPIVOTDATA("Nº DE MOBILIARIO",'[1]TD SOPORTES montados'!$A$3,"ESTACION",$A16,"TIPO DE MOBILIARIO",J$2,"DESMONTADO","-")),0,GETPIVOTDATA("Nº DE MOBILIARIO",'[1]TD SOPORTES montados'!$A$3,"ESTACION",$A16,"TIPO DE MOBILIARIO",J$2,"DESMONTADO","-"))</f>
        <v>12</v>
      </c>
      <c r="K16" s="26">
        <f>IF(ISERROR(GETPIVOTDATA("Nº DE MOBILIARIO",'[1]TD SOPORTES montados'!$A$3,"ESTACION",$A16,"TIPO DE MOBILIARIO",K$2,"DESMONTADO","-")),0,GETPIVOTDATA("Nº DE MOBILIARIO",'[1]TD SOPORTES montados'!$A$3,"ESTACION",$A16,"TIPO DE MOBILIARIO",K$2,"DESMONTADO","-"))</f>
        <v>0</v>
      </c>
      <c r="L16" s="26">
        <f>IF(ISERROR(GETPIVOTDATA("Nº DE MOBILIARIO",'[1]TD SOPORTES montados'!$A$3,"ESTACION",$A16,"TIPO DE MOBILIARIO",L$2,"DESMONTADO","-")),0,GETPIVOTDATA("Nº DE MOBILIARIO",'[1]TD SOPORTES montados'!$A$3,"ESTACION",$A16,"TIPO DE MOBILIARIO",L$2,"DESMONTADO","-"))</f>
        <v>0</v>
      </c>
      <c r="M16" s="26">
        <f>IF(ISERROR(GETPIVOTDATA("Nº DE MOBILIARIO",'[1]TD SOPORTES montados'!$A$3,"ESTACION",$A16,"TIPO DE MOBILIARIO",M$2,"DESMONTADO","-")),0,GETPIVOTDATA("Nº DE MOBILIARIO",'[1]TD SOPORTES montados'!$A$3,"ESTACION",$A16,"TIPO DE MOBILIARIO",M$2,"DESMONTADO","-"))</f>
        <v>0</v>
      </c>
      <c r="N16" s="26">
        <f>IF(ISERROR(GETPIVOTDATA("Nº MOBILIARIO",'[1]TD SIM'!$A$3,"ESTACION",$A16,"Soporte",N$2,"DESMONTADO","-")),0,GETPIVOTDATA("Nº MOBILIARIO",'[1]TD SIM'!$A$3,"ESTACION",$A16,"Soporte",N$2,"DESMONTADO","-"))</f>
        <v>3</v>
      </c>
      <c r="O16" s="31"/>
      <c r="P16" s="11">
        <f>SUM(B16:N16)</f>
        <v>25</v>
      </c>
    </row>
    <row r="17" spans="1:16" x14ac:dyDescent="0.2">
      <c r="A17" s="32" t="s">
        <v>32</v>
      </c>
      <c r="B17" s="26">
        <f>IF(ISERROR(GETPIVOTDATA("Nº DE MOBILIARIO",'[1]TD SOPORTES montados'!$A$3,"ESTACION",$A17,"TIPO DE MOBILIARIO",B$2,"DESMONTADO","-")),0,GETPIVOTDATA("Nº DE MOBILIARIO",'[1]TD SOPORTES montados'!$A$3,"ESTACION",$A17,"TIPO DE MOBILIARIO",B$2,"DESMONTADO","-"))</f>
        <v>0</v>
      </c>
      <c r="C17" s="26">
        <f>IF(ISERROR(GETPIVOTDATA("Nº DE MOBILIARIO",'[1]TD SOPORTES montados'!$A$3,"ESTACION",$A17,"TIPO DE MOBILIARIO",C$2,"DESMONTADO","-")),0,GETPIVOTDATA("Nº DE MOBILIARIO",'[1]TD SOPORTES montados'!$A$3,"ESTACION",$A17,"TIPO DE MOBILIARIO",C$2,"DESMONTADO","-"))</f>
        <v>3</v>
      </c>
      <c r="D17" s="26">
        <f>IF(ISERROR(GETPIVOTDATA("Nº DE MOBILIARIO",'[1]TD SOPORTES montados'!$A$3,"ESTACION",$A17,"TIPO DE MOBILIARIO",D$2,"DESMONTADO","-")),0,GETPIVOTDATA("Nº DE MOBILIARIO",'[1]TD SOPORTES montados'!$A$3,"ESTACION",$A17,"TIPO DE MOBILIARIO",D$2,"DESMONTADO","-"))</f>
        <v>6</v>
      </c>
      <c r="E17" s="26">
        <f>IF(ISERROR(GETPIVOTDATA("Nº DE MOBILIARIO",'[1]TD SOPORTES montados'!$A$3,"ESTACION",$A17,"TIPO DE MOBILIARIO",E$2,"DESMONTADO","-")),0,GETPIVOTDATA("Nº DE MOBILIARIO",'[1]TD SOPORTES montados'!$A$3,"ESTACION",$A17,"TIPO DE MOBILIARIO",E$2,"DESMONTADO","-"))</f>
        <v>0</v>
      </c>
      <c r="F17" s="26">
        <f>IF(ISERROR(GETPIVOTDATA("Nº DE MOBILIARIO",'[1]TD SOPORTES montados'!$A$3,"ESTACION",$A17,"TIPO DE MOBILIARIO",F$2,"DESMONTADO","-")),0,GETPIVOTDATA("Nº DE MOBILIARIO",'[1]TD SOPORTES montados'!$A$3,"ESTACION",$A17,"TIPO DE MOBILIARIO",F$2,"DESMONTADO","-"))</f>
        <v>0</v>
      </c>
      <c r="G17" s="26">
        <f>IF(ISERROR(GETPIVOTDATA("Nº DE MOBILIARIO",'[1]TD SOPORTES montados'!$A$3,"ESTACION",$A17,"TIPO DE MOBILIARIO",G$2,"DESMONTADO","-")),0,GETPIVOTDATA("Nº DE MOBILIARIO",'[1]TD SOPORTES montados'!$A$3,"ESTACION",$A17,"TIPO DE MOBILIARIO",G$2,"DESMONTADO","-"))</f>
        <v>0</v>
      </c>
      <c r="H17" s="26">
        <f>IF(ISERROR(GETPIVOTDATA("Nº DE MOBILIARIO",'[1]TD SOPORTES montados'!$A$3,"ESTACION",$A17,"TIPO DE MOBILIARIO",H$2,"DESMONTADO","-")),0,GETPIVOTDATA("Nº DE MOBILIARIO",'[1]TD SOPORTES montados'!$A$3,"ESTACION",$A17,"TIPO DE MOBILIARIO",H$2,"DESMONTADO","-"))</f>
        <v>0</v>
      </c>
      <c r="I17" s="26">
        <f>IF(ISERROR(GETPIVOTDATA("Nº DE MOBILIARIO",'[1]TD SOPORTES montados'!$A$3,"ESTACION",$A17,"TIPO DE MOBILIARIO",I$2,"DESMONTADO","-")),0,GETPIVOTDATA("Nº DE MOBILIARIO",'[1]TD SOPORTES montados'!$A$3,"ESTACION",$A17,"TIPO DE MOBILIARIO",I$2,"DESMONTADO","-"))</f>
        <v>0</v>
      </c>
      <c r="J17" s="26">
        <f>IF(ISERROR(GETPIVOTDATA("Nº DE MOBILIARIO",'[1]TD SOPORTES montados'!$A$3,"ESTACION",$A17,"TIPO DE MOBILIARIO",J$2,"DESMONTADO","-")),0,GETPIVOTDATA("Nº DE MOBILIARIO",'[1]TD SOPORTES montados'!$A$3,"ESTACION",$A17,"TIPO DE MOBILIARIO",J$2,"DESMONTADO","-"))</f>
        <v>0</v>
      </c>
      <c r="K17" s="26">
        <f>IF(ISERROR(GETPIVOTDATA("Nº DE MOBILIARIO",'[1]TD SOPORTES montados'!$A$3,"ESTACION",$A17,"TIPO DE MOBILIARIO",K$2,"DESMONTADO","-")),0,GETPIVOTDATA("Nº DE MOBILIARIO",'[1]TD SOPORTES montados'!$A$3,"ESTACION",$A17,"TIPO DE MOBILIARIO",K$2,"DESMONTADO","-"))</f>
        <v>0</v>
      </c>
      <c r="L17" s="26">
        <f>IF(ISERROR(GETPIVOTDATA("Nº DE MOBILIARIO",'[1]TD SOPORTES montados'!$A$3,"ESTACION",$A17,"TIPO DE MOBILIARIO",L$2,"DESMONTADO","-")),0,GETPIVOTDATA("Nº DE MOBILIARIO",'[1]TD SOPORTES montados'!$A$3,"ESTACION",$A17,"TIPO DE MOBILIARIO",L$2,"DESMONTADO","-"))</f>
        <v>0</v>
      </c>
      <c r="M17" s="26">
        <f>IF(ISERROR(GETPIVOTDATA("Nº DE MOBILIARIO",'[1]TD SOPORTES montados'!$A$3,"ESTACION",$A17,"TIPO DE MOBILIARIO",M$2,"DESMONTADO","-")),0,GETPIVOTDATA("Nº DE MOBILIARIO",'[1]TD SOPORTES montados'!$A$3,"ESTACION",$A17,"TIPO DE MOBILIARIO",M$2,"DESMONTADO","-"))</f>
        <v>0</v>
      </c>
      <c r="N17" s="26">
        <f>IF(ISERROR(GETPIVOTDATA("Nº MOBILIARIO",'[1]TD SIM'!$A$3,"ESTACION",$A17,"Soporte",N$2,"DESMONTADO","-")),0,GETPIVOTDATA("Nº MOBILIARIO",'[1]TD SIM'!$A$3,"ESTACION",$A17,"Soporte",N$2,"DESMONTADO","-"))</f>
        <v>1</v>
      </c>
      <c r="O17" s="31"/>
      <c r="P17" s="11">
        <f>SUM(B17:N17)</f>
        <v>10</v>
      </c>
    </row>
    <row r="18" spans="1:16" x14ac:dyDescent="0.2">
      <c r="A18" s="32" t="s">
        <v>33</v>
      </c>
      <c r="B18" s="26">
        <f>IF(ISERROR(GETPIVOTDATA("Nº DE MOBILIARIO",'[1]TD SOPORTES montados'!$A$3,"ESTACION",$A18,"TIPO DE MOBILIARIO",B$2,"DESMONTADO","-")),0,GETPIVOTDATA("Nº DE MOBILIARIO",'[1]TD SOPORTES montados'!$A$3,"ESTACION",$A18,"TIPO DE MOBILIARIO",B$2,"DESMONTADO","-"))</f>
        <v>0</v>
      </c>
      <c r="C18" s="26">
        <f>IF(ISERROR(GETPIVOTDATA("Nº DE MOBILIARIO",'[1]TD SOPORTES montados'!$A$3,"ESTACION",$A18,"TIPO DE MOBILIARIO",C$2,"DESMONTADO","-")),0,GETPIVOTDATA("Nº DE MOBILIARIO",'[1]TD SOPORTES montados'!$A$3,"ESTACION",$A18,"TIPO DE MOBILIARIO",C$2,"DESMONTADO","-"))</f>
        <v>0</v>
      </c>
      <c r="D18" s="26">
        <f>IF(ISERROR(GETPIVOTDATA("Nº DE MOBILIARIO",'[1]TD SOPORTES montados'!$A$3,"ESTACION",$A18,"TIPO DE MOBILIARIO",D$2,"DESMONTADO","-")),0,GETPIVOTDATA("Nº DE MOBILIARIO",'[1]TD SOPORTES montados'!$A$3,"ESTACION",$A18,"TIPO DE MOBILIARIO",D$2,"DESMONTADO","-"))</f>
        <v>0</v>
      </c>
      <c r="E18" s="26">
        <f>IF(ISERROR(GETPIVOTDATA("Nº DE MOBILIARIO",'[1]TD SOPORTES montados'!$A$3,"ESTACION",$A18,"TIPO DE MOBILIARIO",E$2,"DESMONTADO","-")),0,GETPIVOTDATA("Nº DE MOBILIARIO",'[1]TD SOPORTES montados'!$A$3,"ESTACION",$A18,"TIPO DE MOBILIARIO",E$2,"DESMONTADO","-"))</f>
        <v>0</v>
      </c>
      <c r="F18" s="26">
        <f>IF(ISERROR(GETPIVOTDATA("Nº DE MOBILIARIO",'[1]TD SOPORTES montados'!$A$3,"ESTACION",$A18,"TIPO DE MOBILIARIO",F$2,"DESMONTADO","-")),0,GETPIVOTDATA("Nº DE MOBILIARIO",'[1]TD SOPORTES montados'!$A$3,"ESTACION",$A18,"TIPO DE MOBILIARIO",F$2,"DESMONTADO","-"))</f>
        <v>0</v>
      </c>
      <c r="G18" s="26">
        <f>IF(ISERROR(GETPIVOTDATA("Nº DE MOBILIARIO",'[1]TD SOPORTES montados'!$A$3,"ESTACION",$A18,"TIPO DE MOBILIARIO",G$2,"DESMONTADO","-")),0,GETPIVOTDATA("Nº DE MOBILIARIO",'[1]TD SOPORTES montados'!$A$3,"ESTACION",$A18,"TIPO DE MOBILIARIO",G$2,"DESMONTADO","-"))</f>
        <v>0</v>
      </c>
      <c r="H18" s="26">
        <f>IF(ISERROR(GETPIVOTDATA("Nº DE MOBILIARIO",'[1]TD SOPORTES montados'!$A$3,"ESTACION",$A18,"TIPO DE MOBILIARIO",H$2,"DESMONTADO","-")),0,GETPIVOTDATA("Nº DE MOBILIARIO",'[1]TD SOPORTES montados'!$A$3,"ESTACION",$A18,"TIPO DE MOBILIARIO",H$2,"DESMONTADO","-"))</f>
        <v>0</v>
      </c>
      <c r="I18" s="26">
        <f>IF(ISERROR(GETPIVOTDATA("Nº DE MOBILIARIO",'[1]TD SOPORTES montados'!$A$3,"ESTACION",$A18,"TIPO DE MOBILIARIO",I$2,"DESMONTADO","-")),0,GETPIVOTDATA("Nº DE MOBILIARIO",'[1]TD SOPORTES montados'!$A$3,"ESTACION",$A18,"TIPO DE MOBILIARIO",I$2,"DESMONTADO","-"))</f>
        <v>11</v>
      </c>
      <c r="J18" s="26">
        <f>IF(ISERROR(GETPIVOTDATA("Nº DE MOBILIARIO",'[1]TD SOPORTES montados'!$A$3,"ESTACION",$A18,"TIPO DE MOBILIARIO",J$2,"DESMONTADO","-")),0,GETPIVOTDATA("Nº DE MOBILIARIO",'[1]TD SOPORTES montados'!$A$3,"ESTACION",$A18,"TIPO DE MOBILIARIO",J$2,"DESMONTADO","-"))</f>
        <v>0</v>
      </c>
      <c r="K18" s="26">
        <f>IF(ISERROR(GETPIVOTDATA("Nº DE MOBILIARIO",'[1]TD SOPORTES montados'!$A$3,"ESTACION",$A18,"TIPO DE MOBILIARIO",K$2,"DESMONTADO","-")),0,GETPIVOTDATA("Nº DE MOBILIARIO",'[1]TD SOPORTES montados'!$A$3,"ESTACION",$A18,"TIPO DE MOBILIARIO",K$2,"DESMONTADO","-"))</f>
        <v>0</v>
      </c>
      <c r="L18" s="26">
        <f>IF(ISERROR(GETPIVOTDATA("Nº DE MOBILIARIO",'[1]TD SOPORTES montados'!$A$3,"ESTACION",$A18,"TIPO DE MOBILIARIO",L$2,"DESMONTADO","-")),0,GETPIVOTDATA("Nº DE MOBILIARIO",'[1]TD SOPORTES montados'!$A$3,"ESTACION",$A18,"TIPO DE MOBILIARIO",L$2,"DESMONTADO","-"))</f>
        <v>0</v>
      </c>
      <c r="M18" s="26">
        <f>IF(ISERROR(GETPIVOTDATA("Nº DE MOBILIARIO",'[1]TD SOPORTES montados'!$A$3,"ESTACION",$A18,"TIPO DE MOBILIARIO",M$2,"DESMONTADO","-")),0,GETPIVOTDATA("Nº DE MOBILIARIO",'[1]TD SOPORTES montados'!$A$3,"ESTACION",$A18,"TIPO DE MOBILIARIO",M$2,"DESMONTADO","-"))</f>
        <v>0</v>
      </c>
      <c r="N18" s="26">
        <f>IF(ISERROR(GETPIVOTDATA("Nº MOBILIARIO",'[1]TD SIM'!$A$3,"ESTACION",$A18,"Soporte",N$2,"DESMONTADO","-")),0,GETPIVOTDATA("Nº MOBILIARIO",'[1]TD SIM'!$A$3,"ESTACION",$A18,"Soporte",N$2,"DESMONTADO","-"))</f>
        <v>3</v>
      </c>
      <c r="O18" s="31"/>
      <c r="P18" s="11">
        <f>SUM(B18:N18)</f>
        <v>14</v>
      </c>
    </row>
    <row r="19" spans="1:16" x14ac:dyDescent="0.2">
      <c r="A19" s="32" t="s">
        <v>34</v>
      </c>
      <c r="B19" s="26">
        <f>IF(ISERROR(GETPIVOTDATA("Nº DE MOBILIARIO",'[1]TD SOPORTES montados'!$A$3,"ESTACION",$A19,"TIPO DE MOBILIARIO",B$2,"DESMONTADO","-")),0,GETPIVOTDATA("Nº DE MOBILIARIO",'[1]TD SOPORTES montados'!$A$3,"ESTACION",$A19,"TIPO DE MOBILIARIO",B$2,"DESMONTADO","-"))</f>
        <v>3</v>
      </c>
      <c r="C19" s="26">
        <f>IF(ISERROR(GETPIVOTDATA("Nº DE MOBILIARIO",'[1]TD SOPORTES montados'!$A$3,"ESTACION",$A19,"TIPO DE MOBILIARIO",C$2,"DESMONTADO","-")),0,GETPIVOTDATA("Nº DE MOBILIARIO",'[1]TD SOPORTES montados'!$A$3,"ESTACION",$A19,"TIPO DE MOBILIARIO",C$2,"DESMONTADO","-"))</f>
        <v>0</v>
      </c>
      <c r="D19" s="26">
        <f>IF(ISERROR(GETPIVOTDATA("Nº DE MOBILIARIO",'[1]TD SOPORTES montados'!$A$3,"ESTACION",$A19,"TIPO DE MOBILIARIO",D$2,"DESMONTADO","-")),0,GETPIVOTDATA("Nº DE MOBILIARIO",'[1]TD SOPORTES montados'!$A$3,"ESTACION",$A19,"TIPO DE MOBILIARIO",D$2,"DESMONTADO","-"))</f>
        <v>0</v>
      </c>
      <c r="E19" s="26">
        <f>IF(ISERROR(GETPIVOTDATA("Nº DE MOBILIARIO",'[1]TD SOPORTES montados'!$A$3,"ESTACION",$A19,"TIPO DE MOBILIARIO",E$2,"DESMONTADO","-")),0,GETPIVOTDATA("Nº DE MOBILIARIO",'[1]TD SOPORTES montados'!$A$3,"ESTACION",$A19,"TIPO DE MOBILIARIO",E$2,"DESMONTADO","-"))</f>
        <v>0</v>
      </c>
      <c r="F19" s="26">
        <f>IF(ISERROR(GETPIVOTDATA("Nº DE MOBILIARIO",'[1]TD SOPORTES montados'!$A$3,"ESTACION",$A19,"TIPO DE MOBILIARIO",F$2,"DESMONTADO","-")),0,GETPIVOTDATA("Nº DE MOBILIARIO",'[1]TD SOPORTES montados'!$A$3,"ESTACION",$A19,"TIPO DE MOBILIARIO",F$2,"DESMONTADO","-"))</f>
        <v>0</v>
      </c>
      <c r="G19" s="26">
        <f>IF(ISERROR(GETPIVOTDATA("Nº DE MOBILIARIO",'[1]TD SOPORTES montados'!$A$3,"ESTACION",$A19,"TIPO DE MOBILIARIO",G$2,"DESMONTADO","-")),0,GETPIVOTDATA("Nº DE MOBILIARIO",'[1]TD SOPORTES montados'!$A$3,"ESTACION",$A19,"TIPO DE MOBILIARIO",G$2,"DESMONTADO","-"))</f>
        <v>0</v>
      </c>
      <c r="H19" s="26">
        <f>IF(ISERROR(GETPIVOTDATA("Nº DE MOBILIARIO",'[1]TD SOPORTES montados'!$A$3,"ESTACION",$A19,"TIPO DE MOBILIARIO",H$2,"DESMONTADO","-")),0,GETPIVOTDATA("Nº DE MOBILIARIO",'[1]TD SOPORTES montados'!$A$3,"ESTACION",$A19,"TIPO DE MOBILIARIO",H$2,"DESMONTADO","-"))</f>
        <v>0</v>
      </c>
      <c r="I19" s="26">
        <f>IF(ISERROR(GETPIVOTDATA("Nº DE MOBILIARIO",'[1]TD SOPORTES montados'!$A$3,"ESTACION",$A19,"TIPO DE MOBILIARIO",I$2,"DESMONTADO","-")),0,GETPIVOTDATA("Nº DE MOBILIARIO",'[1]TD SOPORTES montados'!$A$3,"ESTACION",$A19,"TIPO DE MOBILIARIO",I$2,"DESMONTADO","-"))</f>
        <v>13</v>
      </c>
      <c r="J19" s="26">
        <f>IF(ISERROR(GETPIVOTDATA("Nº DE MOBILIARIO",'[1]TD SOPORTES montados'!$A$3,"ESTACION",$A19,"TIPO DE MOBILIARIO",J$2,"DESMONTADO","-")),0,GETPIVOTDATA("Nº DE MOBILIARIO",'[1]TD SOPORTES montados'!$A$3,"ESTACION",$A19,"TIPO DE MOBILIARIO",J$2,"DESMONTADO","-"))</f>
        <v>0</v>
      </c>
      <c r="K19" s="26">
        <f>IF(ISERROR(GETPIVOTDATA("Nº DE MOBILIARIO",'[1]TD SOPORTES montados'!$A$3,"ESTACION",$A19,"TIPO DE MOBILIARIO",K$2,"DESMONTADO","-")),0,GETPIVOTDATA("Nº DE MOBILIARIO",'[1]TD SOPORTES montados'!$A$3,"ESTACION",$A19,"TIPO DE MOBILIARIO",K$2,"DESMONTADO","-"))</f>
        <v>0</v>
      </c>
      <c r="L19" s="26">
        <f>IF(ISERROR(GETPIVOTDATA("Nº DE MOBILIARIO",'[1]TD SOPORTES montados'!$A$3,"ESTACION",$A19,"TIPO DE MOBILIARIO",L$2,"DESMONTADO","-")),0,GETPIVOTDATA("Nº DE MOBILIARIO",'[1]TD SOPORTES montados'!$A$3,"ESTACION",$A19,"TIPO DE MOBILIARIO",L$2,"DESMONTADO","-"))</f>
        <v>0</v>
      </c>
      <c r="M19" s="26">
        <f>IF(ISERROR(GETPIVOTDATA("Nº DE MOBILIARIO",'[1]TD SOPORTES montados'!$A$3,"ESTACION",$A19,"TIPO DE MOBILIARIO",M$2,"DESMONTADO","-")),0,GETPIVOTDATA("Nº DE MOBILIARIO",'[1]TD SOPORTES montados'!$A$3,"ESTACION",$A19,"TIPO DE MOBILIARIO",M$2,"DESMONTADO","-"))</f>
        <v>0</v>
      </c>
      <c r="N19" s="26">
        <f>IF(ISERROR(GETPIVOTDATA("Nº MOBILIARIO",'[1]TD SIM'!$A$3,"ESTACION",$A19,"Soporte",N$2,"DESMONTADO","-")),0,GETPIVOTDATA("Nº MOBILIARIO",'[1]TD SIM'!$A$3,"ESTACION",$A19,"Soporte",N$2,"DESMONTADO","-"))</f>
        <v>3</v>
      </c>
      <c r="O19" s="31"/>
      <c r="P19" s="11">
        <f>SUM(B19:N19)</f>
        <v>19</v>
      </c>
    </row>
    <row r="20" spans="1:16" x14ac:dyDescent="0.2">
      <c r="A20" s="32" t="s">
        <v>35</v>
      </c>
      <c r="B20" s="26">
        <f>IF(ISERROR(GETPIVOTDATA("Nº DE MOBILIARIO",'[1]TD SOPORTES montados'!$A$3,"ESTACION",$A20,"TIPO DE MOBILIARIO",B$2,"DESMONTADO","-")),0,GETPIVOTDATA("Nº DE MOBILIARIO",'[1]TD SOPORTES montados'!$A$3,"ESTACION",$A20,"TIPO DE MOBILIARIO",B$2,"DESMONTADO","-"))</f>
        <v>9</v>
      </c>
      <c r="C20" s="26">
        <f>IF(ISERROR(GETPIVOTDATA("Nº DE MOBILIARIO",'[1]TD SOPORTES montados'!$A$3,"ESTACION",$A20,"TIPO DE MOBILIARIO",C$2,"DESMONTADO","-")),0,GETPIVOTDATA("Nº DE MOBILIARIO",'[1]TD SOPORTES montados'!$A$3,"ESTACION",$A20,"TIPO DE MOBILIARIO",C$2,"DESMONTADO","-"))</f>
        <v>0</v>
      </c>
      <c r="D20" s="26">
        <f>IF(ISERROR(GETPIVOTDATA("Nº DE MOBILIARIO",'[1]TD SOPORTES montados'!$A$3,"ESTACION",$A20,"TIPO DE MOBILIARIO",D$2,"DESMONTADO","-")),0,GETPIVOTDATA("Nº DE MOBILIARIO",'[1]TD SOPORTES montados'!$A$3,"ESTACION",$A20,"TIPO DE MOBILIARIO",D$2,"DESMONTADO","-"))</f>
        <v>3</v>
      </c>
      <c r="E20" s="26">
        <f>IF(ISERROR(GETPIVOTDATA("Nº DE MOBILIARIO",'[1]TD SOPORTES montados'!$A$3,"ESTACION",$A20,"TIPO DE MOBILIARIO",E$2,"DESMONTADO","-")),0,GETPIVOTDATA("Nº DE MOBILIARIO",'[1]TD SOPORTES montados'!$A$3,"ESTACION",$A20,"TIPO DE MOBILIARIO",E$2,"DESMONTADO","-"))</f>
        <v>0</v>
      </c>
      <c r="F20" s="26">
        <f>IF(ISERROR(GETPIVOTDATA("Nº DE MOBILIARIO",'[1]TD SOPORTES montados'!$A$3,"ESTACION",$A20,"TIPO DE MOBILIARIO",F$2,"DESMONTADO","-")),0,GETPIVOTDATA("Nº DE MOBILIARIO",'[1]TD SOPORTES montados'!$A$3,"ESTACION",$A20,"TIPO DE MOBILIARIO",F$2,"DESMONTADO","-"))</f>
        <v>0</v>
      </c>
      <c r="G20" s="26">
        <f>IF(ISERROR(GETPIVOTDATA("Nº DE MOBILIARIO",'[1]TD SOPORTES montados'!$A$3,"ESTACION",$A20,"TIPO DE MOBILIARIO",G$2,"DESMONTADO","-")),0,GETPIVOTDATA("Nº DE MOBILIARIO",'[1]TD SOPORTES montados'!$A$3,"ESTACION",$A20,"TIPO DE MOBILIARIO",G$2,"DESMONTADO","-"))</f>
        <v>0</v>
      </c>
      <c r="H20" s="26">
        <f>IF(ISERROR(GETPIVOTDATA("Nº DE MOBILIARIO",'[1]TD SOPORTES montados'!$A$3,"ESTACION",$A20,"TIPO DE MOBILIARIO",H$2,"DESMONTADO","-")),0,GETPIVOTDATA("Nº DE MOBILIARIO",'[1]TD SOPORTES montados'!$A$3,"ESTACION",$A20,"TIPO DE MOBILIARIO",H$2,"DESMONTADO","-"))</f>
        <v>0</v>
      </c>
      <c r="I20" s="26">
        <f>IF(ISERROR(GETPIVOTDATA("Nº DE MOBILIARIO",'[1]TD SOPORTES montados'!$A$3,"ESTACION",$A20,"TIPO DE MOBILIARIO",I$2,"DESMONTADO","-")),0,GETPIVOTDATA("Nº DE MOBILIARIO",'[1]TD SOPORTES montados'!$A$3,"ESTACION",$A20,"TIPO DE MOBILIARIO",I$2,"DESMONTADO","-"))</f>
        <v>7</v>
      </c>
      <c r="J20" s="26">
        <f>IF(ISERROR(GETPIVOTDATA("Nº DE MOBILIARIO",'[1]TD SOPORTES montados'!$A$3,"ESTACION",$A20,"TIPO DE MOBILIARIO",J$2,"DESMONTADO","-")),0,GETPIVOTDATA("Nº DE MOBILIARIO",'[1]TD SOPORTES montados'!$A$3,"ESTACION",$A20,"TIPO DE MOBILIARIO",J$2,"DESMONTADO","-"))</f>
        <v>0</v>
      </c>
      <c r="K20" s="26">
        <f>IF(ISERROR(GETPIVOTDATA("Nº DE MOBILIARIO",'[1]TD SOPORTES montados'!$A$3,"ESTACION",$A20,"TIPO DE MOBILIARIO",K$2,"DESMONTADO","-")),0,GETPIVOTDATA("Nº DE MOBILIARIO",'[1]TD SOPORTES montados'!$A$3,"ESTACION",$A20,"TIPO DE MOBILIARIO",K$2,"DESMONTADO","-"))</f>
        <v>0</v>
      </c>
      <c r="L20" s="26">
        <f>IF(ISERROR(GETPIVOTDATA("Nº DE MOBILIARIO",'[1]TD SOPORTES montados'!$A$3,"ESTACION",$A20,"TIPO DE MOBILIARIO",L$2,"DESMONTADO","-")),0,GETPIVOTDATA("Nº DE MOBILIARIO",'[1]TD SOPORTES montados'!$A$3,"ESTACION",$A20,"TIPO DE MOBILIARIO",L$2,"DESMONTADO","-"))</f>
        <v>0</v>
      </c>
      <c r="M20" s="26">
        <f>IF(ISERROR(GETPIVOTDATA("Nº DE MOBILIARIO",'[1]TD SOPORTES montados'!$A$3,"ESTACION",$A20,"TIPO DE MOBILIARIO",M$2,"DESMONTADO","-")),0,GETPIVOTDATA("Nº DE MOBILIARIO",'[1]TD SOPORTES montados'!$A$3,"ESTACION",$A20,"TIPO DE MOBILIARIO",M$2,"DESMONTADO","-"))</f>
        <v>0</v>
      </c>
      <c r="N20" s="26">
        <f>IF(ISERROR(GETPIVOTDATA("Nº MOBILIARIO",'[1]TD SIM'!$A$3,"ESTACION",$A20,"Soporte",N$2,"DESMONTADO","-")),0,GETPIVOTDATA("Nº MOBILIARIO",'[1]TD SIM'!$A$3,"ESTACION",$A20,"Soporte",N$2,"DESMONTADO","-"))</f>
        <v>3</v>
      </c>
      <c r="O20" s="31"/>
      <c r="P20" s="11">
        <f>SUM(B20:N20)</f>
        <v>22</v>
      </c>
    </row>
    <row r="21" spans="1:16" x14ac:dyDescent="0.2">
      <c r="A21" s="32" t="s">
        <v>36</v>
      </c>
      <c r="B21" s="26">
        <f>IF(ISERROR(GETPIVOTDATA("Nº DE MOBILIARIO",'[1]TD SOPORTES montados'!$A$3,"ESTACION",$A21,"TIPO DE MOBILIARIO",B$2,"DESMONTADO","-")),0,GETPIVOTDATA("Nº DE MOBILIARIO",'[1]TD SOPORTES montados'!$A$3,"ESTACION",$A21,"TIPO DE MOBILIARIO",B$2,"DESMONTADO","-"))</f>
        <v>0</v>
      </c>
      <c r="C21" s="26">
        <f>IF(ISERROR(GETPIVOTDATA("Nº DE MOBILIARIO",'[1]TD SOPORTES montados'!$A$3,"ESTACION",$A21,"TIPO DE MOBILIARIO",C$2,"DESMONTADO","-")),0,GETPIVOTDATA("Nº DE MOBILIARIO",'[1]TD SOPORTES montados'!$A$3,"ESTACION",$A21,"TIPO DE MOBILIARIO",C$2,"DESMONTADO","-"))</f>
        <v>0</v>
      </c>
      <c r="D21" s="26">
        <f>IF(ISERROR(GETPIVOTDATA("Nº DE MOBILIARIO",'[1]TD SOPORTES montados'!$A$3,"ESTACION",$A21,"TIPO DE MOBILIARIO",D$2,"DESMONTADO","-")),0,GETPIVOTDATA("Nº DE MOBILIARIO",'[1]TD SOPORTES montados'!$A$3,"ESTACION",$A21,"TIPO DE MOBILIARIO",D$2,"DESMONTADO","-"))</f>
        <v>5</v>
      </c>
      <c r="E21" s="26">
        <f>IF(ISERROR(GETPIVOTDATA("Nº DE MOBILIARIO",'[1]TD SOPORTES montados'!$A$3,"ESTACION",$A21,"TIPO DE MOBILIARIO",E$2,"DESMONTADO","-")),0,GETPIVOTDATA("Nº DE MOBILIARIO",'[1]TD SOPORTES montados'!$A$3,"ESTACION",$A21,"TIPO DE MOBILIARIO",E$2,"DESMONTADO","-"))</f>
        <v>0</v>
      </c>
      <c r="F21" s="26">
        <f>IF(ISERROR(GETPIVOTDATA("Nº DE MOBILIARIO",'[1]TD SOPORTES montados'!$A$3,"ESTACION",$A21,"TIPO DE MOBILIARIO",F$2,"DESMONTADO","-")),0,GETPIVOTDATA("Nº DE MOBILIARIO",'[1]TD SOPORTES montados'!$A$3,"ESTACION",$A21,"TIPO DE MOBILIARIO",F$2,"DESMONTADO","-"))</f>
        <v>0</v>
      </c>
      <c r="G21" s="26">
        <f>IF(ISERROR(GETPIVOTDATA("Nº DE MOBILIARIO",'[1]TD SOPORTES montados'!$A$3,"ESTACION",$A21,"TIPO DE MOBILIARIO",G$2,"DESMONTADO","-")),0,GETPIVOTDATA("Nº DE MOBILIARIO",'[1]TD SOPORTES montados'!$A$3,"ESTACION",$A21,"TIPO DE MOBILIARIO",G$2,"DESMONTADO","-"))</f>
        <v>0</v>
      </c>
      <c r="H21" s="26">
        <f>IF(ISERROR(GETPIVOTDATA("Nº DE MOBILIARIO",'[1]TD SOPORTES montados'!$A$3,"ESTACION",$A21,"TIPO DE MOBILIARIO",H$2,"DESMONTADO","-")),0,GETPIVOTDATA("Nº DE MOBILIARIO",'[1]TD SOPORTES montados'!$A$3,"ESTACION",$A21,"TIPO DE MOBILIARIO",H$2,"DESMONTADO","-"))</f>
        <v>0</v>
      </c>
      <c r="I21" s="26">
        <f>IF(ISERROR(GETPIVOTDATA("Nº DE MOBILIARIO",'[1]TD SOPORTES montados'!$A$3,"ESTACION",$A21,"TIPO DE MOBILIARIO",I$2,"DESMONTADO","-")),0,GETPIVOTDATA("Nº DE MOBILIARIO",'[1]TD SOPORTES montados'!$A$3,"ESTACION",$A21,"TIPO DE MOBILIARIO",I$2,"DESMONTADO","-"))</f>
        <v>0</v>
      </c>
      <c r="J21" s="26">
        <f>IF(ISERROR(GETPIVOTDATA("Nº DE MOBILIARIO",'[1]TD SOPORTES montados'!$A$3,"ESTACION",$A21,"TIPO DE MOBILIARIO",J$2,"DESMONTADO","-")),0,GETPIVOTDATA("Nº DE MOBILIARIO",'[1]TD SOPORTES montados'!$A$3,"ESTACION",$A21,"TIPO DE MOBILIARIO",J$2,"DESMONTADO","-"))</f>
        <v>0</v>
      </c>
      <c r="K21" s="26">
        <f>IF(ISERROR(GETPIVOTDATA("Nº DE MOBILIARIO",'[1]TD SOPORTES montados'!$A$3,"ESTACION",$A21,"TIPO DE MOBILIARIO",K$2,"DESMONTADO","-")),0,GETPIVOTDATA("Nº DE MOBILIARIO",'[1]TD SOPORTES montados'!$A$3,"ESTACION",$A21,"TIPO DE MOBILIARIO",K$2,"DESMONTADO","-"))</f>
        <v>0</v>
      </c>
      <c r="L21" s="26">
        <f>IF(ISERROR(GETPIVOTDATA("Nº DE MOBILIARIO",'[1]TD SOPORTES montados'!$A$3,"ESTACION",$A21,"TIPO DE MOBILIARIO",L$2,"DESMONTADO","-")),0,GETPIVOTDATA("Nº DE MOBILIARIO",'[1]TD SOPORTES montados'!$A$3,"ESTACION",$A21,"TIPO DE MOBILIARIO",L$2,"DESMONTADO","-"))</f>
        <v>0</v>
      </c>
      <c r="M21" s="26">
        <f>IF(ISERROR(GETPIVOTDATA("Nº DE MOBILIARIO",'[1]TD SOPORTES montados'!$A$3,"ESTACION",$A21,"TIPO DE MOBILIARIO",M$2,"DESMONTADO","-")),0,GETPIVOTDATA("Nº DE MOBILIARIO",'[1]TD SOPORTES montados'!$A$3,"ESTACION",$A21,"TIPO DE MOBILIARIO",M$2,"DESMONTADO","-"))</f>
        <v>0</v>
      </c>
      <c r="N21" s="26">
        <f>IF(ISERROR(GETPIVOTDATA("Nº MOBILIARIO",'[1]TD SIM'!$A$3,"ESTACION",$A21,"Soporte",N$2,"DESMONTADO","-")),0,GETPIVOTDATA("Nº MOBILIARIO",'[1]TD SIM'!$A$3,"ESTACION",$A21,"Soporte",N$2,"DESMONTADO","-"))</f>
        <v>1</v>
      </c>
      <c r="O21" s="31"/>
      <c r="P21" s="11">
        <f>SUM(B21:N21)</f>
        <v>6</v>
      </c>
    </row>
    <row r="22" spans="1:16" x14ac:dyDescent="0.2">
      <c r="A22" s="32" t="s">
        <v>37</v>
      </c>
      <c r="B22" s="26">
        <f>IF(ISERROR(GETPIVOTDATA("Nº DE MOBILIARIO",'[1]TD SOPORTES montados'!$A$3,"ESTACION",$A22,"TIPO DE MOBILIARIO",B$2,"DESMONTADO","-")),0,GETPIVOTDATA("Nº DE MOBILIARIO",'[1]TD SOPORTES montados'!$A$3,"ESTACION",$A22,"TIPO DE MOBILIARIO",B$2,"DESMONTADO","-"))</f>
        <v>0</v>
      </c>
      <c r="C22" s="26">
        <f>IF(ISERROR(GETPIVOTDATA("Nº DE MOBILIARIO",'[1]TD SOPORTES montados'!$A$3,"ESTACION",$A22,"TIPO DE MOBILIARIO",C$2,"DESMONTADO","-")),0,GETPIVOTDATA("Nº DE MOBILIARIO",'[1]TD SOPORTES montados'!$A$3,"ESTACION",$A22,"TIPO DE MOBILIARIO",C$2,"DESMONTADO","-"))</f>
        <v>0</v>
      </c>
      <c r="D22" s="26">
        <f>IF(ISERROR(GETPIVOTDATA("Nº DE MOBILIARIO",'[1]TD SOPORTES montados'!$A$3,"ESTACION",$A22,"TIPO DE MOBILIARIO",D$2,"DESMONTADO","-")),0,GETPIVOTDATA("Nº DE MOBILIARIO",'[1]TD SOPORTES montados'!$A$3,"ESTACION",$A22,"TIPO DE MOBILIARIO",D$2,"DESMONTADO","-"))</f>
        <v>0</v>
      </c>
      <c r="E22" s="26">
        <f>IF(ISERROR(GETPIVOTDATA("Nº DE MOBILIARIO",'[1]TD SOPORTES montados'!$A$3,"ESTACION",$A22,"TIPO DE MOBILIARIO",E$2,"DESMONTADO","-")),0,GETPIVOTDATA("Nº DE MOBILIARIO",'[1]TD SOPORTES montados'!$A$3,"ESTACION",$A22,"TIPO DE MOBILIARIO",E$2,"DESMONTADO","-"))</f>
        <v>0</v>
      </c>
      <c r="F22" s="26">
        <f>IF(ISERROR(GETPIVOTDATA("Nº DE MOBILIARIO",'[1]TD SOPORTES montados'!$A$3,"ESTACION",$A22,"TIPO DE MOBILIARIO",F$2,"DESMONTADO","-")),0,GETPIVOTDATA("Nº DE MOBILIARIO",'[1]TD SOPORTES montados'!$A$3,"ESTACION",$A22,"TIPO DE MOBILIARIO",F$2,"DESMONTADO","-"))</f>
        <v>2</v>
      </c>
      <c r="G22" s="26">
        <f>IF(ISERROR(GETPIVOTDATA("Nº DE MOBILIARIO",'[1]TD SOPORTES montados'!$A$3,"ESTACION",$A22,"TIPO DE MOBILIARIO",G$2,"DESMONTADO","-")),0,GETPIVOTDATA("Nº DE MOBILIARIO",'[1]TD SOPORTES montados'!$A$3,"ESTACION",$A22,"TIPO DE MOBILIARIO",G$2,"DESMONTADO","-"))</f>
        <v>0</v>
      </c>
      <c r="H22" s="26">
        <f>IF(ISERROR(GETPIVOTDATA("Nº DE MOBILIARIO",'[1]TD SOPORTES montados'!$A$3,"ESTACION",$A22,"TIPO DE MOBILIARIO",H$2,"DESMONTADO","-")),0,GETPIVOTDATA("Nº DE MOBILIARIO",'[1]TD SOPORTES montados'!$A$3,"ESTACION",$A22,"TIPO DE MOBILIARIO",H$2,"DESMONTADO","-"))</f>
        <v>0</v>
      </c>
      <c r="I22" s="26">
        <f>IF(ISERROR(GETPIVOTDATA("Nº DE MOBILIARIO",'[1]TD SOPORTES montados'!$A$3,"ESTACION",$A22,"TIPO DE MOBILIARIO",I$2,"DESMONTADO","-")),0,GETPIVOTDATA("Nº DE MOBILIARIO",'[1]TD SOPORTES montados'!$A$3,"ESTACION",$A22,"TIPO DE MOBILIARIO",I$2,"DESMONTADO","-"))</f>
        <v>0</v>
      </c>
      <c r="J22" s="26">
        <f>IF(ISERROR(GETPIVOTDATA("Nº DE MOBILIARIO",'[1]TD SOPORTES montados'!$A$3,"ESTACION",$A22,"TIPO DE MOBILIARIO",J$2,"DESMONTADO","-")),0,GETPIVOTDATA("Nº DE MOBILIARIO",'[1]TD SOPORTES montados'!$A$3,"ESTACION",$A22,"TIPO DE MOBILIARIO",J$2,"DESMONTADO","-"))</f>
        <v>0</v>
      </c>
      <c r="K22" s="26">
        <f>IF(ISERROR(GETPIVOTDATA("Nº DE MOBILIARIO",'[1]TD SOPORTES montados'!$A$3,"ESTACION",$A22,"TIPO DE MOBILIARIO",K$2,"DESMONTADO","-")),0,GETPIVOTDATA("Nº DE MOBILIARIO",'[1]TD SOPORTES montados'!$A$3,"ESTACION",$A22,"TIPO DE MOBILIARIO",K$2,"DESMONTADO","-"))</f>
        <v>0</v>
      </c>
      <c r="L22" s="26">
        <f>IF(ISERROR(GETPIVOTDATA("Nº DE MOBILIARIO",'[1]TD SOPORTES montados'!$A$3,"ESTACION",$A22,"TIPO DE MOBILIARIO",L$2,"DESMONTADO","-")),0,GETPIVOTDATA("Nº DE MOBILIARIO",'[1]TD SOPORTES montados'!$A$3,"ESTACION",$A22,"TIPO DE MOBILIARIO",L$2,"DESMONTADO","-"))</f>
        <v>0</v>
      </c>
      <c r="M22" s="26">
        <f>IF(ISERROR(GETPIVOTDATA("Nº DE MOBILIARIO",'[1]TD SOPORTES montados'!$A$3,"ESTACION",$A22,"TIPO DE MOBILIARIO",M$2,"DESMONTADO","-")),0,GETPIVOTDATA("Nº DE MOBILIARIO",'[1]TD SOPORTES montados'!$A$3,"ESTACION",$A22,"TIPO DE MOBILIARIO",M$2,"DESMONTADO","-"))</f>
        <v>0</v>
      </c>
      <c r="N22" s="26">
        <f>IF(ISERROR(GETPIVOTDATA("Nº MOBILIARIO",'[1]TD SIM'!$A$3,"ESTACION",$A22,"Soporte",N$2,"DESMONTADO","-")),0,GETPIVOTDATA("Nº MOBILIARIO",'[1]TD SIM'!$A$3,"ESTACION",$A22,"Soporte",N$2,"DESMONTADO","-"))</f>
        <v>3</v>
      </c>
      <c r="O22" s="31"/>
      <c r="P22" s="11">
        <f>SUM(B22:N22)</f>
        <v>5</v>
      </c>
    </row>
    <row r="23" spans="1:16" x14ac:dyDescent="0.2">
      <c r="A23" s="32" t="s">
        <v>38</v>
      </c>
      <c r="B23" s="26">
        <f>IF(ISERROR(GETPIVOTDATA("Nº DE MOBILIARIO",'[1]TD SOPORTES montados'!$A$3,"ESTACION",$A23,"TIPO DE MOBILIARIO",B$2,"DESMONTADO","-")),0,GETPIVOTDATA("Nº DE MOBILIARIO",'[1]TD SOPORTES montados'!$A$3,"ESTACION",$A23,"TIPO DE MOBILIARIO",B$2,"DESMONTADO","-"))</f>
        <v>11</v>
      </c>
      <c r="C23" s="26">
        <f>IF(ISERROR(GETPIVOTDATA("Nº DE MOBILIARIO",'[1]TD SOPORTES montados'!$A$3,"ESTACION",$A23,"TIPO DE MOBILIARIO",C$2,"DESMONTADO","-")),0,GETPIVOTDATA("Nº DE MOBILIARIO",'[1]TD SOPORTES montados'!$A$3,"ESTACION",$A23,"TIPO DE MOBILIARIO",C$2,"DESMONTADO","-"))</f>
        <v>2</v>
      </c>
      <c r="D23" s="26">
        <f>IF(ISERROR(GETPIVOTDATA("Nº DE MOBILIARIO",'[1]TD SOPORTES montados'!$A$3,"ESTACION",$A23,"TIPO DE MOBILIARIO",D$2,"DESMONTADO","-")),0,GETPIVOTDATA("Nº DE MOBILIARIO",'[1]TD SOPORTES montados'!$A$3,"ESTACION",$A23,"TIPO DE MOBILIARIO",D$2,"DESMONTADO","-"))</f>
        <v>3</v>
      </c>
      <c r="E23" s="26">
        <f>IF(ISERROR(GETPIVOTDATA("Nº DE MOBILIARIO",'[1]TD SOPORTES montados'!$A$3,"ESTACION",$A23,"TIPO DE MOBILIARIO",E$2,"DESMONTADO","-")),0,GETPIVOTDATA("Nº DE MOBILIARIO",'[1]TD SOPORTES montados'!$A$3,"ESTACION",$A23,"TIPO DE MOBILIARIO",E$2,"DESMONTADO","-"))</f>
        <v>1</v>
      </c>
      <c r="F23" s="26">
        <f>IF(ISERROR(GETPIVOTDATA("Nº DE MOBILIARIO",'[1]TD SOPORTES montados'!$A$3,"ESTACION",$A23,"TIPO DE MOBILIARIO",F$2,"DESMONTADO","-")),0,GETPIVOTDATA("Nº DE MOBILIARIO",'[1]TD SOPORTES montados'!$A$3,"ESTACION",$A23,"TIPO DE MOBILIARIO",F$2,"DESMONTADO","-"))</f>
        <v>1</v>
      </c>
      <c r="G23" s="26">
        <f>IF(ISERROR(GETPIVOTDATA("Nº DE MOBILIARIO",'[1]TD SOPORTES montados'!$A$3,"ESTACION",$A23,"TIPO DE MOBILIARIO",G$2,"DESMONTADO","-")),0,GETPIVOTDATA("Nº DE MOBILIARIO",'[1]TD SOPORTES montados'!$A$3,"ESTACION",$A23,"TIPO DE MOBILIARIO",G$2,"DESMONTADO","-"))</f>
        <v>0</v>
      </c>
      <c r="H23" s="26">
        <f>IF(ISERROR(GETPIVOTDATA("Nº DE MOBILIARIO",'[1]TD SOPORTES montados'!$A$3,"ESTACION",$A23,"TIPO DE MOBILIARIO",H$2,"DESMONTADO","-")),0,GETPIVOTDATA("Nº DE MOBILIARIO",'[1]TD SOPORTES montados'!$A$3,"ESTACION",$A23,"TIPO DE MOBILIARIO",H$2,"DESMONTADO","-"))</f>
        <v>0</v>
      </c>
      <c r="I23" s="26">
        <f>IF(ISERROR(GETPIVOTDATA("Nº DE MOBILIARIO",'[1]TD SOPORTES montados'!$A$3,"ESTACION",$A23,"TIPO DE MOBILIARIO",I$2,"DESMONTADO","-")),0,GETPIVOTDATA("Nº DE MOBILIARIO",'[1]TD SOPORTES montados'!$A$3,"ESTACION",$A23,"TIPO DE MOBILIARIO",I$2,"DESMONTADO","-"))</f>
        <v>20</v>
      </c>
      <c r="J23" s="26">
        <f>IF(ISERROR(GETPIVOTDATA("Nº DE MOBILIARIO",'[1]TD SOPORTES montados'!$A$3,"ESTACION",$A23,"TIPO DE MOBILIARIO",J$2,"DESMONTADO","-")),0,GETPIVOTDATA("Nº DE MOBILIARIO",'[1]TD SOPORTES montados'!$A$3,"ESTACION",$A23,"TIPO DE MOBILIARIO",J$2,"DESMONTADO","-"))</f>
        <v>0</v>
      </c>
      <c r="K23" s="26">
        <f>IF(ISERROR(GETPIVOTDATA("Nº DE MOBILIARIO",'[1]TD SOPORTES montados'!$A$3,"ESTACION",$A23,"TIPO DE MOBILIARIO",K$2,"DESMONTADO","-")),0,GETPIVOTDATA("Nº DE MOBILIARIO",'[1]TD SOPORTES montados'!$A$3,"ESTACION",$A23,"TIPO DE MOBILIARIO",K$2,"DESMONTADO","-"))</f>
        <v>0</v>
      </c>
      <c r="L23" s="26">
        <f>IF(ISERROR(GETPIVOTDATA("Nº DE MOBILIARIO",'[1]TD SOPORTES montados'!$A$3,"ESTACION",$A23,"TIPO DE MOBILIARIO",L$2,"DESMONTADO","-")),0,GETPIVOTDATA("Nº DE MOBILIARIO",'[1]TD SOPORTES montados'!$A$3,"ESTACION",$A23,"TIPO DE MOBILIARIO",L$2,"DESMONTADO","-"))</f>
        <v>0</v>
      </c>
      <c r="M23" s="26">
        <f>IF(ISERROR(GETPIVOTDATA("Nº DE MOBILIARIO",'[1]TD SOPORTES montados'!$A$3,"ESTACION",$A23,"TIPO DE MOBILIARIO",M$2,"DESMONTADO","-")),0,GETPIVOTDATA("Nº DE MOBILIARIO",'[1]TD SOPORTES montados'!$A$3,"ESTACION",$A23,"TIPO DE MOBILIARIO",M$2,"DESMONTADO","-"))</f>
        <v>0</v>
      </c>
      <c r="N23" s="26">
        <v>12</v>
      </c>
      <c r="O23" s="31"/>
      <c r="P23" s="11">
        <f>SUM(B23:N23)</f>
        <v>50</v>
      </c>
    </row>
    <row r="24" spans="1:16" x14ac:dyDescent="0.2">
      <c r="A24" s="32" t="s">
        <v>39</v>
      </c>
      <c r="B24" s="26">
        <f>IF(ISERROR(GETPIVOTDATA("Nº DE MOBILIARIO",'[1]TD SOPORTES montados'!$A$3,"ESTACION",$A24,"TIPO DE MOBILIARIO",B$2,"DESMONTADO","-")),0,GETPIVOTDATA("Nº DE MOBILIARIO",'[1]TD SOPORTES montados'!$A$3,"ESTACION",$A24,"TIPO DE MOBILIARIO",B$2,"DESMONTADO","-"))</f>
        <v>0</v>
      </c>
      <c r="C24" s="26">
        <f>IF(ISERROR(GETPIVOTDATA("Nº DE MOBILIARIO",'[1]TD SOPORTES montados'!$A$3,"ESTACION",$A24,"TIPO DE MOBILIARIO",C$2,"DESMONTADO","-")),0,GETPIVOTDATA("Nº DE MOBILIARIO",'[1]TD SOPORTES montados'!$A$3,"ESTACION",$A24,"TIPO DE MOBILIARIO",C$2,"DESMONTADO","-"))</f>
        <v>0</v>
      </c>
      <c r="D24" s="26">
        <f>IF(ISERROR(GETPIVOTDATA("Nº DE MOBILIARIO",'[1]TD SOPORTES montados'!$A$3,"ESTACION",$A24,"TIPO DE MOBILIARIO",D$2,"DESMONTADO","-")),0,GETPIVOTDATA("Nº DE MOBILIARIO",'[1]TD SOPORTES montados'!$A$3,"ESTACION",$A24,"TIPO DE MOBILIARIO",D$2,"DESMONTADO","-"))</f>
        <v>0</v>
      </c>
      <c r="E24" s="26">
        <f>IF(ISERROR(GETPIVOTDATA("Nº DE MOBILIARIO",'[1]TD SOPORTES montados'!$A$3,"ESTACION",$A24,"TIPO DE MOBILIARIO",E$2,"DESMONTADO","-")),0,GETPIVOTDATA("Nº DE MOBILIARIO",'[1]TD SOPORTES montados'!$A$3,"ESTACION",$A24,"TIPO DE MOBILIARIO",E$2,"DESMONTADO","-"))</f>
        <v>0</v>
      </c>
      <c r="F24" s="26">
        <f>IF(ISERROR(GETPIVOTDATA("Nº DE MOBILIARIO",'[1]TD SOPORTES montados'!$A$3,"ESTACION",$A24,"TIPO DE MOBILIARIO",F$2,"DESMONTADO","-")),0,GETPIVOTDATA("Nº DE MOBILIARIO",'[1]TD SOPORTES montados'!$A$3,"ESTACION",$A24,"TIPO DE MOBILIARIO",F$2,"DESMONTADO","-"))</f>
        <v>6</v>
      </c>
      <c r="G24" s="26">
        <f>IF(ISERROR(GETPIVOTDATA("Nº DE MOBILIARIO",'[1]TD SOPORTES montados'!$A$3,"ESTACION",$A24,"TIPO DE MOBILIARIO",G$2,"DESMONTADO","-")),0,GETPIVOTDATA("Nº DE MOBILIARIO",'[1]TD SOPORTES montados'!$A$3,"ESTACION",$A24,"TIPO DE MOBILIARIO",G$2,"DESMONTADO","-"))</f>
        <v>0</v>
      </c>
      <c r="H24" s="26">
        <f>IF(ISERROR(GETPIVOTDATA("Nº DE MOBILIARIO",'[1]TD SOPORTES montados'!$A$3,"ESTACION",$A24,"TIPO DE MOBILIARIO",H$2,"DESMONTADO","-")),0,GETPIVOTDATA("Nº DE MOBILIARIO",'[1]TD SOPORTES montados'!$A$3,"ESTACION",$A24,"TIPO DE MOBILIARIO",H$2,"DESMONTADO","-"))</f>
        <v>0</v>
      </c>
      <c r="I24" s="26">
        <f>IF(ISERROR(GETPIVOTDATA("Nº DE MOBILIARIO",'[1]TD SOPORTES montados'!$A$3,"ESTACION",$A24,"TIPO DE MOBILIARIO",I$2,"DESMONTADO","-")),0,GETPIVOTDATA("Nº DE MOBILIARIO",'[1]TD SOPORTES montados'!$A$3,"ESTACION",$A24,"TIPO DE MOBILIARIO",I$2,"DESMONTADO","-"))</f>
        <v>0</v>
      </c>
      <c r="J24" s="26">
        <f>IF(ISERROR(GETPIVOTDATA("Nº DE MOBILIARIO",'[1]TD SOPORTES montados'!$A$3,"ESTACION",$A24,"TIPO DE MOBILIARIO",J$2,"DESMONTADO","-")),0,GETPIVOTDATA("Nº DE MOBILIARIO",'[1]TD SOPORTES montados'!$A$3,"ESTACION",$A24,"TIPO DE MOBILIARIO",J$2,"DESMONTADO","-"))</f>
        <v>0</v>
      </c>
      <c r="K24" s="26">
        <f>IF(ISERROR(GETPIVOTDATA("Nº DE MOBILIARIO",'[1]TD SOPORTES montados'!$A$3,"ESTACION",$A24,"TIPO DE MOBILIARIO",K$2,"DESMONTADO","-")),0,GETPIVOTDATA("Nº DE MOBILIARIO",'[1]TD SOPORTES montados'!$A$3,"ESTACION",$A24,"TIPO DE MOBILIARIO",K$2,"DESMONTADO","-"))</f>
        <v>0</v>
      </c>
      <c r="L24" s="26">
        <f>IF(ISERROR(GETPIVOTDATA("Nº DE MOBILIARIO",'[1]TD SOPORTES montados'!$A$3,"ESTACION",$A24,"TIPO DE MOBILIARIO",L$2,"DESMONTADO","-")),0,GETPIVOTDATA("Nº DE MOBILIARIO",'[1]TD SOPORTES montados'!$A$3,"ESTACION",$A24,"TIPO DE MOBILIARIO",L$2,"DESMONTADO","-"))</f>
        <v>0</v>
      </c>
      <c r="M24" s="26">
        <f>IF(ISERROR(GETPIVOTDATA("Nº DE MOBILIARIO",'[1]TD SOPORTES montados'!$A$3,"ESTACION",$A24,"TIPO DE MOBILIARIO",M$2,"DESMONTADO","-")),0,GETPIVOTDATA("Nº DE MOBILIARIO",'[1]TD SOPORTES montados'!$A$3,"ESTACION",$A24,"TIPO DE MOBILIARIO",M$2,"DESMONTADO","-"))</f>
        <v>0</v>
      </c>
      <c r="N24" s="26">
        <f>IF(ISERROR(GETPIVOTDATA("Nº MOBILIARIO",'[1]TD SIM'!$A$3,"ESTACION",$A24,"Soporte",N$2,"DESMONTADO","-")),0,GETPIVOTDATA("Nº MOBILIARIO",'[1]TD SIM'!$A$3,"ESTACION",$A24,"Soporte",N$2,"DESMONTADO","-"))</f>
        <v>3</v>
      </c>
      <c r="O24" s="31"/>
      <c r="P24" s="11">
        <f>SUM(B24:N24)</f>
        <v>9</v>
      </c>
    </row>
    <row r="25" spans="1:16" x14ac:dyDescent="0.2">
      <c r="A25" s="32" t="s">
        <v>40</v>
      </c>
      <c r="B25" s="26">
        <f>IF(ISERROR(GETPIVOTDATA("Nº DE MOBILIARIO",'[1]TD SOPORTES montados'!$A$3,"ESTACION",$A25,"TIPO DE MOBILIARIO",B$2,"DESMONTADO","-")),0,GETPIVOTDATA("Nº DE MOBILIARIO",'[1]TD SOPORTES montados'!$A$3,"ESTACION",$A25,"TIPO DE MOBILIARIO",B$2,"DESMONTADO","-"))</f>
        <v>4</v>
      </c>
      <c r="C25" s="26">
        <f>IF(ISERROR(GETPIVOTDATA("Nº DE MOBILIARIO",'[1]TD SOPORTES montados'!$A$3,"ESTACION",$A25,"TIPO DE MOBILIARIO",C$2,"DESMONTADO","-")),0,GETPIVOTDATA("Nº DE MOBILIARIO",'[1]TD SOPORTES montados'!$A$3,"ESTACION",$A25,"TIPO DE MOBILIARIO",C$2,"DESMONTADO","-"))</f>
        <v>0</v>
      </c>
      <c r="D25" s="26">
        <f>IF(ISERROR(GETPIVOTDATA("Nº DE MOBILIARIO",'[1]TD SOPORTES montados'!$A$3,"ESTACION",$A25,"TIPO DE MOBILIARIO",D$2,"DESMONTADO","-")),0,GETPIVOTDATA("Nº DE MOBILIARIO",'[1]TD SOPORTES montados'!$A$3,"ESTACION",$A25,"TIPO DE MOBILIARIO",D$2,"DESMONTADO","-"))</f>
        <v>0</v>
      </c>
      <c r="E25" s="26">
        <f>IF(ISERROR(GETPIVOTDATA("Nº DE MOBILIARIO",'[1]TD SOPORTES montados'!$A$3,"ESTACION",$A25,"TIPO DE MOBILIARIO",E$2,"DESMONTADO","-")),0,GETPIVOTDATA("Nº DE MOBILIARIO",'[1]TD SOPORTES montados'!$A$3,"ESTACION",$A25,"TIPO DE MOBILIARIO",E$2,"DESMONTADO","-"))</f>
        <v>0</v>
      </c>
      <c r="F25" s="26">
        <f>IF(ISERROR(GETPIVOTDATA("Nº DE MOBILIARIO",'[1]TD SOPORTES montados'!$A$3,"ESTACION",$A25,"TIPO DE MOBILIARIO",F$2,"DESMONTADO","-")),0,GETPIVOTDATA("Nº DE MOBILIARIO",'[1]TD SOPORTES montados'!$A$3,"ESTACION",$A25,"TIPO DE MOBILIARIO",F$2,"DESMONTADO","-"))</f>
        <v>0</v>
      </c>
      <c r="G25" s="26">
        <f>IF(ISERROR(GETPIVOTDATA("Nº DE MOBILIARIO",'[1]TD SOPORTES montados'!$A$3,"ESTACION",$A25,"TIPO DE MOBILIARIO",G$2,"DESMONTADO","-")),0,GETPIVOTDATA("Nº DE MOBILIARIO",'[1]TD SOPORTES montados'!$A$3,"ESTACION",$A25,"TIPO DE MOBILIARIO",G$2,"DESMONTADO","-"))</f>
        <v>0</v>
      </c>
      <c r="H25" s="26">
        <f>IF(ISERROR(GETPIVOTDATA("Nº DE MOBILIARIO",'[1]TD SOPORTES montados'!$A$3,"ESTACION",$A25,"TIPO DE MOBILIARIO",H$2,"DESMONTADO","-")),0,GETPIVOTDATA("Nº DE MOBILIARIO",'[1]TD SOPORTES montados'!$A$3,"ESTACION",$A25,"TIPO DE MOBILIARIO",H$2,"DESMONTADO","-"))</f>
        <v>0</v>
      </c>
      <c r="I25" s="26">
        <f>IF(ISERROR(GETPIVOTDATA("Nº DE MOBILIARIO",'[1]TD SOPORTES montados'!$A$3,"ESTACION",$A25,"TIPO DE MOBILIARIO",I$2,"DESMONTADO","-")),0,GETPIVOTDATA("Nº DE MOBILIARIO",'[1]TD SOPORTES montados'!$A$3,"ESTACION",$A25,"TIPO DE MOBILIARIO",I$2,"DESMONTADO","-"))</f>
        <v>4</v>
      </c>
      <c r="J25" s="26">
        <f>IF(ISERROR(GETPIVOTDATA("Nº DE MOBILIARIO",'[1]TD SOPORTES montados'!$A$3,"ESTACION",$A25,"TIPO DE MOBILIARIO",J$2,"DESMONTADO","-")),0,GETPIVOTDATA("Nº DE MOBILIARIO",'[1]TD SOPORTES montados'!$A$3,"ESTACION",$A25,"TIPO DE MOBILIARIO",J$2,"DESMONTADO","-"))</f>
        <v>0</v>
      </c>
      <c r="K25" s="26">
        <f>IF(ISERROR(GETPIVOTDATA("Nº DE MOBILIARIO",'[1]TD SOPORTES montados'!$A$3,"ESTACION",$A25,"TIPO DE MOBILIARIO",K$2,"DESMONTADO","-")),0,GETPIVOTDATA("Nº DE MOBILIARIO",'[1]TD SOPORTES montados'!$A$3,"ESTACION",$A25,"TIPO DE MOBILIARIO",K$2,"DESMONTADO","-"))</f>
        <v>0</v>
      </c>
      <c r="L25" s="26">
        <f>IF(ISERROR(GETPIVOTDATA("Nº DE MOBILIARIO",'[1]TD SOPORTES montados'!$A$3,"ESTACION",$A25,"TIPO DE MOBILIARIO",L$2,"DESMONTADO","-")),0,GETPIVOTDATA("Nº DE MOBILIARIO",'[1]TD SOPORTES montados'!$A$3,"ESTACION",$A25,"TIPO DE MOBILIARIO",L$2,"DESMONTADO","-"))</f>
        <v>0</v>
      </c>
      <c r="M25" s="26">
        <f>IF(ISERROR(GETPIVOTDATA("Nº DE MOBILIARIO",'[1]TD SOPORTES montados'!$A$3,"ESTACION",$A25,"TIPO DE MOBILIARIO",M$2,"DESMONTADO","-")),0,GETPIVOTDATA("Nº DE MOBILIARIO",'[1]TD SOPORTES montados'!$A$3,"ESTACION",$A25,"TIPO DE MOBILIARIO",M$2,"DESMONTADO","-"))</f>
        <v>0</v>
      </c>
      <c r="N25" s="26">
        <f>IF(ISERROR(GETPIVOTDATA("Nº MOBILIARIO",'[1]TD SIM'!$A$3,"ESTACION",$A25,"Soporte",N$2,"DESMONTADO","-")),0,GETPIVOTDATA("Nº MOBILIARIO",'[1]TD SIM'!$A$3,"ESTACION",$A25,"Soporte",N$2,"DESMONTADO","-"))</f>
        <v>1</v>
      </c>
      <c r="O25" s="31"/>
      <c r="P25" s="11">
        <f>SUM(B25:N25)</f>
        <v>9</v>
      </c>
    </row>
    <row r="26" spans="1:16" x14ac:dyDescent="0.2">
      <c r="A26" s="32" t="s">
        <v>41</v>
      </c>
      <c r="B26" s="26">
        <f>IF(ISERROR(GETPIVOTDATA("Nº DE MOBILIARIO",'[1]TD SOPORTES montados'!$A$3,"ESTACION",$A26,"TIPO DE MOBILIARIO",B$2,"DESMONTADO","-")),0,GETPIVOTDATA("Nº DE MOBILIARIO",'[1]TD SOPORTES montados'!$A$3,"ESTACION",$A26,"TIPO DE MOBILIARIO",B$2,"DESMONTADO","-"))</f>
        <v>8</v>
      </c>
      <c r="C26" s="26">
        <f>IF(ISERROR(GETPIVOTDATA("Nº DE MOBILIARIO",'[1]TD SOPORTES montados'!$A$3,"ESTACION",$A26,"TIPO DE MOBILIARIO",C$2,"DESMONTADO","-")),0,GETPIVOTDATA("Nº DE MOBILIARIO",'[1]TD SOPORTES montados'!$A$3,"ESTACION",$A26,"TIPO DE MOBILIARIO",C$2,"DESMONTADO","-"))</f>
        <v>4</v>
      </c>
      <c r="D26" s="26">
        <f>IF(ISERROR(GETPIVOTDATA("Nº DE MOBILIARIO",'[1]TD SOPORTES montados'!$A$3,"ESTACION",$A26,"TIPO DE MOBILIARIO",D$2,"DESMONTADO","-")),0,GETPIVOTDATA("Nº DE MOBILIARIO",'[1]TD SOPORTES montados'!$A$3,"ESTACION",$A26,"TIPO DE MOBILIARIO",D$2,"DESMONTADO","-"))</f>
        <v>5</v>
      </c>
      <c r="E26" s="26">
        <f>IF(ISERROR(GETPIVOTDATA("Nº DE MOBILIARIO",'[1]TD SOPORTES montados'!$A$3,"ESTACION",$A26,"TIPO DE MOBILIARIO",E$2,"DESMONTADO","-")),0,GETPIVOTDATA("Nº DE MOBILIARIO",'[1]TD SOPORTES montados'!$A$3,"ESTACION",$A26,"TIPO DE MOBILIARIO",E$2,"DESMONTADO","-"))</f>
        <v>0</v>
      </c>
      <c r="F26" s="26">
        <f>IF(ISERROR(GETPIVOTDATA("Nº DE MOBILIARIO",'[1]TD SOPORTES montados'!$A$3,"ESTACION",$A26,"TIPO DE MOBILIARIO",F$2,"DESMONTADO","-")),0,GETPIVOTDATA("Nº DE MOBILIARIO",'[1]TD SOPORTES montados'!$A$3,"ESTACION",$A26,"TIPO DE MOBILIARIO",F$2,"DESMONTADO","-"))</f>
        <v>0</v>
      </c>
      <c r="G26" s="26">
        <f>IF(ISERROR(GETPIVOTDATA("Nº DE MOBILIARIO",'[1]TD SOPORTES montados'!$A$3,"ESTACION",$A26,"TIPO DE MOBILIARIO",G$2,"DESMONTADO","-")),0,GETPIVOTDATA("Nº DE MOBILIARIO",'[1]TD SOPORTES montados'!$A$3,"ESTACION",$A26,"TIPO DE MOBILIARIO",G$2,"DESMONTADO","-"))</f>
        <v>0</v>
      </c>
      <c r="H26" s="26">
        <f>IF(ISERROR(GETPIVOTDATA("Nº DE MOBILIARIO",'[1]TD SOPORTES montados'!$A$3,"ESTACION",$A26,"TIPO DE MOBILIARIO",H$2,"DESMONTADO","-")),0,GETPIVOTDATA("Nº DE MOBILIARIO",'[1]TD SOPORTES montados'!$A$3,"ESTACION",$A26,"TIPO DE MOBILIARIO",H$2,"DESMONTADO","-"))</f>
        <v>0</v>
      </c>
      <c r="I26" s="26">
        <f>IF(ISERROR(GETPIVOTDATA("Nº DE MOBILIARIO",'[1]TD SOPORTES montados'!$A$3,"ESTACION",$A26,"TIPO DE MOBILIARIO",I$2,"DESMONTADO","-")),0,GETPIVOTDATA("Nº DE MOBILIARIO",'[1]TD SOPORTES montados'!$A$3,"ESTACION",$A26,"TIPO DE MOBILIARIO",I$2,"DESMONTADO","-"))</f>
        <v>13</v>
      </c>
      <c r="J26" s="26">
        <f>IF(ISERROR(GETPIVOTDATA("Nº DE MOBILIARIO",'[1]TD SOPORTES montados'!$A$3,"ESTACION",$A26,"TIPO DE MOBILIARIO",J$2,"DESMONTADO","-")),0,GETPIVOTDATA("Nº DE MOBILIARIO",'[1]TD SOPORTES montados'!$A$3,"ESTACION",$A26,"TIPO DE MOBILIARIO",J$2,"DESMONTADO","-"))</f>
        <v>0</v>
      </c>
      <c r="K26" s="26">
        <f>IF(ISERROR(GETPIVOTDATA("Nº DE MOBILIARIO",'[1]TD SOPORTES montados'!$A$3,"ESTACION",$A26,"TIPO DE MOBILIARIO",K$2,"DESMONTADO","-")),0,GETPIVOTDATA("Nº DE MOBILIARIO",'[1]TD SOPORTES montados'!$A$3,"ESTACION",$A26,"TIPO DE MOBILIARIO",K$2,"DESMONTADO","-"))</f>
        <v>0</v>
      </c>
      <c r="L26" s="26">
        <f>IF(ISERROR(GETPIVOTDATA("Nº DE MOBILIARIO",'[1]TD SOPORTES montados'!$A$3,"ESTACION",$A26,"TIPO DE MOBILIARIO",L$2,"DESMONTADO","-")),0,GETPIVOTDATA("Nº DE MOBILIARIO",'[1]TD SOPORTES montados'!$A$3,"ESTACION",$A26,"TIPO DE MOBILIARIO",L$2,"DESMONTADO","-"))</f>
        <v>0</v>
      </c>
      <c r="M26" s="26">
        <f>IF(ISERROR(GETPIVOTDATA("Nº DE MOBILIARIO",'[1]TD SOPORTES montados'!$A$3,"ESTACION",$A26,"TIPO DE MOBILIARIO",M$2,"DESMONTADO","-")),0,GETPIVOTDATA("Nº DE MOBILIARIO",'[1]TD SOPORTES montados'!$A$3,"ESTACION",$A26,"TIPO DE MOBILIARIO",M$2,"DESMONTADO","-"))</f>
        <v>0</v>
      </c>
      <c r="N26" s="26">
        <f>IF(ISERROR(GETPIVOTDATA("Nº MOBILIARIO",'[1]TD SIM'!$A$3,"ESTACION",$A26,"Soporte",N$2,"DESMONTADO","-")),0,GETPIVOTDATA("Nº MOBILIARIO",'[1]TD SIM'!$A$3,"ESTACION",$A26,"Soporte",N$2,"DESMONTADO","-"))</f>
        <v>3</v>
      </c>
      <c r="O26" s="31"/>
      <c r="P26" s="11">
        <f>SUM(B26:N26)</f>
        <v>33</v>
      </c>
    </row>
    <row r="27" spans="1:16" x14ac:dyDescent="0.2">
      <c r="A27" s="32" t="s">
        <v>42</v>
      </c>
      <c r="B27" s="26">
        <f>IF(ISERROR(GETPIVOTDATA("Nº DE MOBILIARIO",'[1]TD SOPORTES montados'!$A$3,"ESTACION",$A27,"TIPO DE MOBILIARIO",B$2,"DESMONTADO","-")),0,GETPIVOTDATA("Nº DE MOBILIARIO",'[1]TD SOPORTES montados'!$A$3,"ESTACION",$A27,"TIPO DE MOBILIARIO",B$2,"DESMONTADO","-"))</f>
        <v>4</v>
      </c>
      <c r="C27" s="26">
        <f>IF(ISERROR(GETPIVOTDATA("Nº DE MOBILIARIO",'[1]TD SOPORTES montados'!$A$3,"ESTACION",$A27,"TIPO DE MOBILIARIO",C$2,"DESMONTADO","-")),0,GETPIVOTDATA("Nº DE MOBILIARIO",'[1]TD SOPORTES montados'!$A$3,"ESTACION",$A27,"TIPO DE MOBILIARIO",C$2,"DESMONTADO","-"))</f>
        <v>4</v>
      </c>
      <c r="D27" s="26">
        <f>IF(ISERROR(GETPIVOTDATA("Nº DE MOBILIARIO",'[1]TD SOPORTES montados'!$A$3,"ESTACION",$A27,"TIPO DE MOBILIARIO",D$2,"DESMONTADO","-")),0,GETPIVOTDATA("Nº DE MOBILIARIO",'[1]TD SOPORTES montados'!$A$3,"ESTACION",$A27,"TIPO DE MOBILIARIO",D$2,"DESMONTADO","-"))</f>
        <v>0</v>
      </c>
      <c r="E27" s="26">
        <f>IF(ISERROR(GETPIVOTDATA("Nº DE MOBILIARIO",'[1]TD SOPORTES montados'!$A$3,"ESTACION",$A27,"TIPO DE MOBILIARIO",E$2,"DESMONTADO","-")),0,GETPIVOTDATA("Nº DE MOBILIARIO",'[1]TD SOPORTES montados'!$A$3,"ESTACION",$A27,"TIPO DE MOBILIARIO",E$2,"DESMONTADO","-"))</f>
        <v>0</v>
      </c>
      <c r="F27" s="26">
        <f>IF(ISERROR(GETPIVOTDATA("Nº DE MOBILIARIO",'[1]TD SOPORTES montados'!$A$3,"ESTACION",$A27,"TIPO DE MOBILIARIO",F$2,"DESMONTADO","-")),0,GETPIVOTDATA("Nº DE MOBILIARIO",'[1]TD SOPORTES montados'!$A$3,"ESTACION",$A27,"TIPO DE MOBILIARIO",F$2,"DESMONTADO","-"))</f>
        <v>0</v>
      </c>
      <c r="G27" s="26">
        <f>IF(ISERROR(GETPIVOTDATA("Nº DE MOBILIARIO",'[1]TD SOPORTES montados'!$A$3,"ESTACION",$A27,"TIPO DE MOBILIARIO",G$2,"DESMONTADO","-")),0,GETPIVOTDATA("Nº DE MOBILIARIO",'[1]TD SOPORTES montados'!$A$3,"ESTACION",$A27,"TIPO DE MOBILIARIO",G$2,"DESMONTADO","-"))</f>
        <v>0</v>
      </c>
      <c r="H27" s="26">
        <f>IF(ISERROR(GETPIVOTDATA("Nº DE MOBILIARIO",'[1]TD SOPORTES montados'!$A$3,"ESTACION",$A27,"TIPO DE MOBILIARIO",H$2,"DESMONTADO","-")),0,GETPIVOTDATA("Nº DE MOBILIARIO",'[1]TD SOPORTES montados'!$A$3,"ESTACION",$A27,"TIPO DE MOBILIARIO",H$2,"DESMONTADO","-"))</f>
        <v>0</v>
      </c>
      <c r="I27" s="26">
        <f>IF(ISERROR(GETPIVOTDATA("Nº DE MOBILIARIO",'[1]TD SOPORTES montados'!$A$3,"ESTACION",$A27,"TIPO DE MOBILIARIO",I$2,"DESMONTADO","-")),0,GETPIVOTDATA("Nº DE MOBILIARIO",'[1]TD SOPORTES montados'!$A$3,"ESTACION",$A27,"TIPO DE MOBILIARIO",I$2,"DESMONTADO","-"))</f>
        <v>3</v>
      </c>
      <c r="J27" s="26">
        <f>IF(ISERROR(GETPIVOTDATA("Nº DE MOBILIARIO",'[1]TD SOPORTES montados'!$A$3,"ESTACION",$A27,"TIPO DE MOBILIARIO",J$2,"DESMONTADO","-")),0,GETPIVOTDATA("Nº DE MOBILIARIO",'[1]TD SOPORTES montados'!$A$3,"ESTACION",$A27,"TIPO DE MOBILIARIO",J$2,"DESMONTADO","-"))</f>
        <v>0</v>
      </c>
      <c r="K27" s="26">
        <f>IF(ISERROR(GETPIVOTDATA("Nº DE MOBILIARIO",'[1]TD SOPORTES montados'!$A$3,"ESTACION",$A27,"TIPO DE MOBILIARIO",K$2,"DESMONTADO","-")),0,GETPIVOTDATA("Nº DE MOBILIARIO",'[1]TD SOPORTES montados'!$A$3,"ESTACION",$A27,"TIPO DE MOBILIARIO",K$2,"DESMONTADO","-"))</f>
        <v>0</v>
      </c>
      <c r="L27" s="26">
        <f>IF(ISERROR(GETPIVOTDATA("Nº DE MOBILIARIO",'[1]TD SOPORTES montados'!$A$3,"ESTACION",$A27,"TIPO DE MOBILIARIO",L$2,"DESMONTADO","-")),0,GETPIVOTDATA("Nº DE MOBILIARIO",'[1]TD SOPORTES montados'!$A$3,"ESTACION",$A27,"TIPO DE MOBILIARIO",L$2,"DESMONTADO","-"))</f>
        <v>0</v>
      </c>
      <c r="M27" s="26">
        <f>IF(ISERROR(GETPIVOTDATA("Nº DE MOBILIARIO",'[1]TD SOPORTES montados'!$A$3,"ESTACION",$A27,"TIPO DE MOBILIARIO",M$2,"DESMONTADO","-")),0,GETPIVOTDATA("Nº DE MOBILIARIO",'[1]TD SOPORTES montados'!$A$3,"ESTACION",$A27,"TIPO DE MOBILIARIO",M$2,"DESMONTADO","-"))</f>
        <v>0</v>
      </c>
      <c r="N27" s="26">
        <f>IF(ISERROR(GETPIVOTDATA("Nº MOBILIARIO",'[1]TD SIM'!$A$3,"ESTACION",$A27,"Soporte",N$2,"DESMONTADO","-")),0,GETPIVOTDATA("Nº MOBILIARIO",'[1]TD SIM'!$A$3,"ESTACION",$A27,"Soporte",N$2,"DESMONTADO","-"))</f>
        <v>3</v>
      </c>
      <c r="O27" s="31"/>
      <c r="P27" s="11">
        <f>SUM(B27:N27)</f>
        <v>14</v>
      </c>
    </row>
    <row r="28" spans="1:16" x14ac:dyDescent="0.2">
      <c r="A28" s="32" t="s">
        <v>43</v>
      </c>
      <c r="B28" s="26">
        <f>IF(ISERROR(GETPIVOTDATA("Nº DE MOBILIARIO",'[1]TD SOPORTES montados'!$A$3,"ESTACION",$A28,"TIPO DE MOBILIARIO",B$2,"DESMONTADO","-")),0,GETPIVOTDATA("Nº DE MOBILIARIO",'[1]TD SOPORTES montados'!$A$3,"ESTACION",$A28,"TIPO DE MOBILIARIO",B$2,"DESMONTADO","-"))</f>
        <v>0</v>
      </c>
      <c r="C28" s="26">
        <f>IF(ISERROR(GETPIVOTDATA("Nº DE MOBILIARIO",'[1]TD SOPORTES montados'!$A$3,"ESTACION",$A28,"TIPO DE MOBILIARIO",C$2,"DESMONTADO","-")),0,GETPIVOTDATA("Nº DE MOBILIARIO",'[1]TD SOPORTES montados'!$A$3,"ESTACION",$A28,"TIPO DE MOBILIARIO",C$2,"DESMONTADO","-"))</f>
        <v>0</v>
      </c>
      <c r="D28" s="26">
        <f>IF(ISERROR(GETPIVOTDATA("Nº DE MOBILIARIO",'[1]TD SOPORTES montados'!$A$3,"ESTACION",$A28,"TIPO DE MOBILIARIO",D$2,"DESMONTADO","-")),0,GETPIVOTDATA("Nº DE MOBILIARIO",'[1]TD SOPORTES montados'!$A$3,"ESTACION",$A28,"TIPO DE MOBILIARIO",D$2,"DESMONTADO","-"))</f>
        <v>0</v>
      </c>
      <c r="E28" s="26">
        <f>IF(ISERROR(GETPIVOTDATA("Nº DE MOBILIARIO",'[1]TD SOPORTES montados'!$A$3,"ESTACION",$A28,"TIPO DE MOBILIARIO",E$2,"DESMONTADO","-")),0,GETPIVOTDATA("Nº DE MOBILIARIO",'[1]TD SOPORTES montados'!$A$3,"ESTACION",$A28,"TIPO DE MOBILIARIO",E$2,"DESMONTADO","-"))</f>
        <v>0</v>
      </c>
      <c r="F28" s="26">
        <f>IF(ISERROR(GETPIVOTDATA("Nº DE MOBILIARIO",'[1]TD SOPORTES montados'!$A$3,"ESTACION",$A28,"TIPO DE MOBILIARIO",F$2,"DESMONTADO","-")),0,GETPIVOTDATA("Nº DE MOBILIARIO",'[1]TD SOPORTES montados'!$A$3,"ESTACION",$A28,"TIPO DE MOBILIARIO",F$2,"DESMONTADO","-"))</f>
        <v>0</v>
      </c>
      <c r="G28" s="26">
        <f>IF(ISERROR(GETPIVOTDATA("Nº DE MOBILIARIO",'[1]TD SOPORTES montados'!$A$3,"ESTACION",$A28,"TIPO DE MOBILIARIO",G$2,"DESMONTADO","-")),0,GETPIVOTDATA("Nº DE MOBILIARIO",'[1]TD SOPORTES montados'!$A$3,"ESTACION",$A28,"TIPO DE MOBILIARIO",G$2,"DESMONTADO","-"))</f>
        <v>0</v>
      </c>
      <c r="H28" s="26">
        <f>IF(ISERROR(GETPIVOTDATA("Nº DE MOBILIARIO",'[1]TD SOPORTES montados'!$A$3,"ESTACION",$A28,"TIPO DE MOBILIARIO",H$2,"DESMONTADO","-")),0,GETPIVOTDATA("Nº DE MOBILIARIO",'[1]TD SOPORTES montados'!$A$3,"ESTACION",$A28,"TIPO DE MOBILIARIO",H$2,"DESMONTADO","-"))</f>
        <v>0</v>
      </c>
      <c r="I28" s="26">
        <f>IF(ISERROR(GETPIVOTDATA("Nº DE MOBILIARIO",'[1]TD SOPORTES montados'!$A$3,"ESTACION",$A28,"TIPO DE MOBILIARIO",I$2,"DESMONTADO","-")),0,GETPIVOTDATA("Nº DE MOBILIARIO",'[1]TD SOPORTES montados'!$A$3,"ESTACION",$A28,"TIPO DE MOBILIARIO",I$2,"DESMONTADO","-"))</f>
        <v>0</v>
      </c>
      <c r="J28" s="26">
        <f>IF(ISERROR(GETPIVOTDATA("Nº DE MOBILIARIO",'[1]TD SOPORTES montados'!$A$3,"ESTACION",$A28,"TIPO DE MOBILIARIO",J$2,"DESMONTADO","-")),0,GETPIVOTDATA("Nº DE MOBILIARIO",'[1]TD SOPORTES montados'!$A$3,"ESTACION",$A28,"TIPO DE MOBILIARIO",J$2,"DESMONTADO","-"))</f>
        <v>0</v>
      </c>
      <c r="K28" s="26">
        <f>IF(ISERROR(GETPIVOTDATA("Nº DE MOBILIARIO",'[1]TD SOPORTES montados'!$A$3,"ESTACION",$A28,"TIPO DE MOBILIARIO",K$2,"DESMONTADO","-")),0,GETPIVOTDATA("Nº DE MOBILIARIO",'[1]TD SOPORTES montados'!$A$3,"ESTACION",$A28,"TIPO DE MOBILIARIO",K$2,"DESMONTADO","-"))</f>
        <v>0</v>
      </c>
      <c r="L28" s="26">
        <f>IF(ISERROR(GETPIVOTDATA("Nº DE MOBILIARIO",'[1]TD SOPORTES montados'!$A$3,"ESTACION",$A28,"TIPO DE MOBILIARIO",L$2,"DESMONTADO","-")),0,GETPIVOTDATA("Nº DE MOBILIARIO",'[1]TD SOPORTES montados'!$A$3,"ESTACION",$A28,"TIPO DE MOBILIARIO",L$2,"DESMONTADO","-"))</f>
        <v>0</v>
      </c>
      <c r="M28" s="26">
        <f>IF(ISERROR(GETPIVOTDATA("Nº DE MOBILIARIO",'[1]TD SOPORTES montados'!$A$3,"ESTACION",$A28,"TIPO DE MOBILIARIO",M$2,"DESMONTADO","-")),0,GETPIVOTDATA("Nº DE MOBILIARIO",'[1]TD SOPORTES montados'!$A$3,"ESTACION",$A28,"TIPO DE MOBILIARIO",M$2,"DESMONTADO","-"))</f>
        <v>0</v>
      </c>
      <c r="N28" s="26">
        <f>IF(ISERROR(GETPIVOTDATA("Nº MOBILIARIO",'[1]TD SIM'!$A$3,"ESTACION",$A28,"Soporte",N$2,"DESMONTADO","-")),0,GETPIVOTDATA("Nº MOBILIARIO",'[1]TD SIM'!$A$3,"ESTACION",$A28,"Soporte",N$2,"DESMONTADO","-"))</f>
        <v>1</v>
      </c>
      <c r="O28" s="31"/>
      <c r="P28" s="11">
        <f>SUM(B28:N28)</f>
        <v>1</v>
      </c>
    </row>
    <row r="29" spans="1:16" x14ac:dyDescent="0.2">
      <c r="A29" s="32" t="s">
        <v>44</v>
      </c>
      <c r="B29" s="26">
        <f>IF(ISERROR(GETPIVOTDATA("Nº DE MOBILIARIO",'[1]TD SOPORTES montados'!$A$3,"ESTACION",$A29,"TIPO DE MOBILIARIO",B$2,"DESMONTADO","-")),0,GETPIVOTDATA("Nº DE MOBILIARIO",'[1]TD SOPORTES montados'!$A$3,"ESTACION",$A29,"TIPO DE MOBILIARIO",B$2,"DESMONTADO","-"))</f>
        <v>0</v>
      </c>
      <c r="C29" s="26">
        <f>IF(ISERROR(GETPIVOTDATA("Nº DE MOBILIARIO",'[1]TD SOPORTES montados'!$A$3,"ESTACION",$A29,"TIPO DE MOBILIARIO",C$2,"DESMONTADO","-")),0,GETPIVOTDATA("Nº DE MOBILIARIO",'[1]TD SOPORTES montados'!$A$3,"ESTACION",$A29,"TIPO DE MOBILIARIO",C$2,"DESMONTADO","-"))</f>
        <v>0</v>
      </c>
      <c r="D29" s="26">
        <f>IF(ISERROR(GETPIVOTDATA("Nº DE MOBILIARIO",'[1]TD SOPORTES montados'!$A$3,"ESTACION",$A29,"TIPO DE MOBILIARIO",D$2,"DESMONTADO","-")),0,GETPIVOTDATA("Nº DE MOBILIARIO",'[1]TD SOPORTES montados'!$A$3,"ESTACION",$A29,"TIPO DE MOBILIARIO",D$2,"DESMONTADO","-"))</f>
        <v>0</v>
      </c>
      <c r="E29" s="26">
        <f>IF(ISERROR(GETPIVOTDATA("Nº DE MOBILIARIO",'[1]TD SOPORTES montados'!$A$3,"ESTACION",$A29,"TIPO DE MOBILIARIO",E$2,"DESMONTADO","-")),0,GETPIVOTDATA("Nº DE MOBILIARIO",'[1]TD SOPORTES montados'!$A$3,"ESTACION",$A29,"TIPO DE MOBILIARIO",E$2,"DESMONTADO","-"))</f>
        <v>0</v>
      </c>
      <c r="F29" s="26">
        <f>IF(ISERROR(GETPIVOTDATA("Nº DE MOBILIARIO",'[1]TD SOPORTES montados'!$A$3,"ESTACION",$A29,"TIPO DE MOBILIARIO",F$2,"DESMONTADO","-")),0,GETPIVOTDATA("Nº DE MOBILIARIO",'[1]TD SOPORTES montados'!$A$3,"ESTACION",$A29,"TIPO DE MOBILIARIO",F$2,"DESMONTADO","-"))</f>
        <v>0</v>
      </c>
      <c r="G29" s="26">
        <f>IF(ISERROR(GETPIVOTDATA("Nº DE MOBILIARIO",'[1]TD SOPORTES montados'!$A$3,"ESTACION",$A29,"TIPO DE MOBILIARIO",G$2,"DESMONTADO","-")),0,GETPIVOTDATA("Nº DE MOBILIARIO",'[1]TD SOPORTES montados'!$A$3,"ESTACION",$A29,"TIPO DE MOBILIARIO",G$2,"DESMONTADO","-"))</f>
        <v>0</v>
      </c>
      <c r="H29" s="26">
        <f>IF(ISERROR(GETPIVOTDATA("Nº DE MOBILIARIO",'[1]TD SOPORTES montados'!$A$3,"ESTACION",$A29,"TIPO DE MOBILIARIO",H$2,"DESMONTADO","-")),0,GETPIVOTDATA("Nº DE MOBILIARIO",'[1]TD SOPORTES montados'!$A$3,"ESTACION",$A29,"TIPO DE MOBILIARIO",H$2,"DESMONTADO","-"))</f>
        <v>0</v>
      </c>
      <c r="I29" s="26">
        <f>IF(ISERROR(GETPIVOTDATA("Nº DE MOBILIARIO",'[1]TD SOPORTES montados'!$A$3,"ESTACION",$A29,"TIPO DE MOBILIARIO",I$2,"DESMONTADO","-")),0,GETPIVOTDATA("Nº DE MOBILIARIO",'[1]TD SOPORTES montados'!$A$3,"ESTACION",$A29,"TIPO DE MOBILIARIO",I$2,"DESMONTADO","-"))</f>
        <v>8</v>
      </c>
      <c r="J29" s="26">
        <f>IF(ISERROR(GETPIVOTDATA("Nº DE MOBILIARIO",'[1]TD SOPORTES montados'!$A$3,"ESTACION",$A29,"TIPO DE MOBILIARIO",J$2,"DESMONTADO","-")),0,GETPIVOTDATA("Nº DE MOBILIARIO",'[1]TD SOPORTES montados'!$A$3,"ESTACION",$A29,"TIPO DE MOBILIARIO",J$2,"DESMONTADO","-"))</f>
        <v>0</v>
      </c>
      <c r="K29" s="26">
        <f>IF(ISERROR(GETPIVOTDATA("Nº DE MOBILIARIO",'[1]TD SOPORTES montados'!$A$3,"ESTACION",$A29,"TIPO DE MOBILIARIO",K$2,"DESMONTADO","-")),0,GETPIVOTDATA("Nº DE MOBILIARIO",'[1]TD SOPORTES montados'!$A$3,"ESTACION",$A29,"TIPO DE MOBILIARIO",K$2,"DESMONTADO","-"))</f>
        <v>0</v>
      </c>
      <c r="L29" s="26">
        <f>IF(ISERROR(GETPIVOTDATA("Nº DE MOBILIARIO",'[1]TD SOPORTES montados'!$A$3,"ESTACION",$A29,"TIPO DE MOBILIARIO",L$2,"DESMONTADO","-")),0,GETPIVOTDATA("Nº DE MOBILIARIO",'[1]TD SOPORTES montados'!$A$3,"ESTACION",$A29,"TIPO DE MOBILIARIO",L$2,"DESMONTADO","-"))</f>
        <v>0</v>
      </c>
      <c r="M29" s="26">
        <f>IF(ISERROR(GETPIVOTDATA("Nº DE MOBILIARIO",'[1]TD SOPORTES montados'!$A$3,"ESTACION",$A29,"TIPO DE MOBILIARIO",M$2,"DESMONTADO","-")),0,GETPIVOTDATA("Nº DE MOBILIARIO",'[1]TD SOPORTES montados'!$A$3,"ESTACION",$A29,"TIPO DE MOBILIARIO",M$2,"DESMONTADO","-"))</f>
        <v>0</v>
      </c>
      <c r="N29" s="26">
        <f>IF(ISERROR(GETPIVOTDATA("Nº MOBILIARIO",'[1]TD SIM'!$A$3,"ESTACION",$A29,"Soporte",N$2,"DESMONTADO","-")),0,GETPIVOTDATA("Nº MOBILIARIO",'[1]TD SIM'!$A$3,"ESTACION",$A29,"Soporte",N$2,"DESMONTADO","-"))</f>
        <v>3</v>
      </c>
      <c r="O29" s="31"/>
      <c r="P29" s="11">
        <f>SUM(B29:N29)</f>
        <v>11</v>
      </c>
    </row>
    <row r="30" spans="1:16" x14ac:dyDescent="0.2">
      <c r="A30" s="32" t="s">
        <v>45</v>
      </c>
      <c r="B30" s="26">
        <f>IF(ISERROR(GETPIVOTDATA("Nº DE MOBILIARIO",'[1]TD SOPORTES montados'!$A$3,"ESTACION",$A30,"TIPO DE MOBILIARIO",B$2,"DESMONTADO","-")),0,GETPIVOTDATA("Nº DE MOBILIARIO",'[1]TD SOPORTES montados'!$A$3,"ESTACION",$A30,"TIPO DE MOBILIARIO",B$2,"DESMONTADO","-"))</f>
        <v>0</v>
      </c>
      <c r="C30" s="26">
        <f>IF(ISERROR(GETPIVOTDATA("Nº DE MOBILIARIO",'[1]TD SOPORTES montados'!$A$3,"ESTACION",$A30,"TIPO DE MOBILIARIO",C$2,"DESMONTADO","-")),0,GETPIVOTDATA("Nº DE MOBILIARIO",'[1]TD SOPORTES montados'!$A$3,"ESTACION",$A30,"TIPO DE MOBILIARIO",C$2,"DESMONTADO","-"))</f>
        <v>2</v>
      </c>
      <c r="D30" s="26">
        <f>IF(ISERROR(GETPIVOTDATA("Nº DE MOBILIARIO",'[1]TD SOPORTES montados'!$A$3,"ESTACION",$A30,"TIPO DE MOBILIARIO",D$2,"DESMONTADO","-")),0,GETPIVOTDATA("Nº DE MOBILIARIO",'[1]TD SOPORTES montados'!$A$3,"ESTACION",$A30,"TIPO DE MOBILIARIO",D$2,"DESMONTADO","-"))</f>
        <v>0</v>
      </c>
      <c r="E30" s="26">
        <f>IF(ISERROR(GETPIVOTDATA("Nº DE MOBILIARIO",'[1]TD SOPORTES montados'!$A$3,"ESTACION",$A30,"TIPO DE MOBILIARIO",E$2,"DESMONTADO","-")),0,GETPIVOTDATA("Nº DE MOBILIARIO",'[1]TD SOPORTES montados'!$A$3,"ESTACION",$A30,"TIPO DE MOBILIARIO",E$2,"DESMONTADO","-"))</f>
        <v>0</v>
      </c>
      <c r="F30" s="26">
        <f>IF(ISERROR(GETPIVOTDATA("Nº DE MOBILIARIO",'[1]TD SOPORTES montados'!$A$3,"ESTACION",$A30,"TIPO DE MOBILIARIO",F$2,"DESMONTADO","-")),0,GETPIVOTDATA("Nº DE MOBILIARIO",'[1]TD SOPORTES montados'!$A$3,"ESTACION",$A30,"TIPO DE MOBILIARIO",F$2,"DESMONTADO","-"))</f>
        <v>0</v>
      </c>
      <c r="G30" s="26">
        <f>IF(ISERROR(GETPIVOTDATA("Nº DE MOBILIARIO",'[1]TD SOPORTES montados'!$A$3,"ESTACION",$A30,"TIPO DE MOBILIARIO",G$2,"DESMONTADO","-")),0,GETPIVOTDATA("Nº DE MOBILIARIO",'[1]TD SOPORTES montados'!$A$3,"ESTACION",$A30,"TIPO DE MOBILIARIO",G$2,"DESMONTADO","-"))</f>
        <v>0</v>
      </c>
      <c r="H30" s="26">
        <f>IF(ISERROR(GETPIVOTDATA("Nº DE MOBILIARIO",'[1]TD SOPORTES montados'!$A$3,"ESTACION",$A30,"TIPO DE MOBILIARIO",H$2,"DESMONTADO","-")),0,GETPIVOTDATA("Nº DE MOBILIARIO",'[1]TD SOPORTES montados'!$A$3,"ESTACION",$A30,"TIPO DE MOBILIARIO",H$2,"DESMONTADO","-"))</f>
        <v>0</v>
      </c>
      <c r="I30" s="26">
        <f>IF(ISERROR(GETPIVOTDATA("Nº DE MOBILIARIO",'[1]TD SOPORTES montados'!$A$3,"ESTACION",$A30,"TIPO DE MOBILIARIO",I$2,"DESMONTADO","-")),0,GETPIVOTDATA("Nº DE MOBILIARIO",'[1]TD SOPORTES montados'!$A$3,"ESTACION",$A30,"TIPO DE MOBILIARIO",I$2,"DESMONTADO","-"))</f>
        <v>23</v>
      </c>
      <c r="J30" s="26">
        <f>IF(ISERROR(GETPIVOTDATA("Nº DE MOBILIARIO",'[1]TD SOPORTES montados'!$A$3,"ESTACION",$A30,"TIPO DE MOBILIARIO",J$2,"DESMONTADO","-")),0,GETPIVOTDATA("Nº DE MOBILIARIO",'[1]TD SOPORTES montados'!$A$3,"ESTACION",$A30,"TIPO DE MOBILIARIO",J$2,"DESMONTADO","-"))</f>
        <v>0</v>
      </c>
      <c r="K30" s="26">
        <f>IF(ISERROR(GETPIVOTDATA("Nº DE MOBILIARIO",'[1]TD SOPORTES montados'!$A$3,"ESTACION",$A30,"TIPO DE MOBILIARIO",K$2,"DESMONTADO","-")),0,GETPIVOTDATA("Nº DE MOBILIARIO",'[1]TD SOPORTES montados'!$A$3,"ESTACION",$A30,"TIPO DE MOBILIARIO",K$2,"DESMONTADO","-"))</f>
        <v>0</v>
      </c>
      <c r="L30" s="26">
        <f>IF(ISERROR(GETPIVOTDATA("Nº DE MOBILIARIO",'[1]TD SOPORTES montados'!$A$3,"ESTACION",$A30,"TIPO DE MOBILIARIO",L$2,"DESMONTADO","-")),0,GETPIVOTDATA("Nº DE MOBILIARIO",'[1]TD SOPORTES montados'!$A$3,"ESTACION",$A30,"TIPO DE MOBILIARIO",L$2,"DESMONTADO","-"))</f>
        <v>0</v>
      </c>
      <c r="M30" s="26">
        <f>IF(ISERROR(GETPIVOTDATA("Nº DE MOBILIARIO",'[1]TD SOPORTES montados'!$A$3,"ESTACION",$A30,"TIPO DE MOBILIARIO",M$2,"DESMONTADO","-")),0,GETPIVOTDATA("Nº DE MOBILIARIO",'[1]TD SOPORTES montados'!$A$3,"ESTACION",$A30,"TIPO DE MOBILIARIO",M$2,"DESMONTADO","-"))</f>
        <v>0</v>
      </c>
      <c r="N30" s="26">
        <f>IF(ISERROR(GETPIVOTDATA("Nº MOBILIARIO",'[1]TD SIM'!$A$3,"ESTACION",$A30,"Soporte",N$2,"DESMONTADO","-")),0,GETPIVOTDATA("Nº MOBILIARIO",'[1]TD SIM'!$A$3,"ESTACION",$A30,"Soporte",N$2,"DESMONTADO","-"))</f>
        <v>0</v>
      </c>
      <c r="O30" s="31"/>
      <c r="P30" s="11">
        <f>SUM(B30:N30)</f>
        <v>25</v>
      </c>
    </row>
    <row r="31" spans="1:16" x14ac:dyDescent="0.2">
      <c r="A31" s="33" t="s">
        <v>46</v>
      </c>
      <c r="B31" s="26">
        <f>IF(ISERROR(GETPIVOTDATA("Nº DE MOBILIARIO",'[1]TD SOPORTES montados'!$A$3,"ESTACION",$A31,"TIPO DE MOBILIARIO",B$2,"DESMONTADO","-")),0,GETPIVOTDATA("Nº DE MOBILIARIO",'[1]TD SOPORTES montados'!$A$3,"ESTACION",$A31,"TIPO DE MOBILIARIO",B$2,"DESMONTADO","-"))</f>
        <v>15</v>
      </c>
      <c r="C31" s="26">
        <f>IF(ISERROR(GETPIVOTDATA("Nº DE MOBILIARIO",'[1]TD SOPORTES montados'!$A$3,"ESTACION",$A31,"TIPO DE MOBILIARIO",C$2,"DESMONTADO","-")),0,GETPIVOTDATA("Nº DE MOBILIARIO",'[1]TD SOPORTES montados'!$A$3,"ESTACION",$A31,"TIPO DE MOBILIARIO",C$2,"DESMONTADO","-"))</f>
        <v>4</v>
      </c>
      <c r="D31" s="26">
        <f>IF(ISERROR(GETPIVOTDATA("Nº DE MOBILIARIO",'[1]TD SOPORTES montados'!$A$3,"ESTACION",$A31,"TIPO DE MOBILIARIO",D$2,"DESMONTADO","-")),0,GETPIVOTDATA("Nº DE MOBILIARIO",'[1]TD SOPORTES montados'!$A$3,"ESTACION",$A31,"TIPO DE MOBILIARIO",D$2,"DESMONTADO","-"))</f>
        <v>28</v>
      </c>
      <c r="E31" s="26">
        <f>IF(ISERROR(GETPIVOTDATA("Nº DE MOBILIARIO",'[1]TD SOPORTES montados'!$A$3,"ESTACION",$A31,"TIPO DE MOBILIARIO",E$2,"DESMONTADO","-")),0,GETPIVOTDATA("Nº DE MOBILIARIO",'[1]TD SOPORTES montados'!$A$3,"ESTACION",$A31,"TIPO DE MOBILIARIO",E$2,"DESMONTADO","-"))</f>
        <v>0</v>
      </c>
      <c r="F31" s="26">
        <f>IF(ISERROR(GETPIVOTDATA("Nº DE MOBILIARIO",'[1]TD SOPORTES montados'!$A$3,"ESTACION",$A31,"TIPO DE MOBILIARIO",F$2,"DESMONTADO","-")),0,GETPIVOTDATA("Nº DE MOBILIARIO",'[1]TD SOPORTES montados'!$A$3,"ESTACION",$A31,"TIPO DE MOBILIARIO",F$2,"DESMONTADO","-"))</f>
        <v>0</v>
      </c>
      <c r="G31" s="26">
        <f>IF(ISERROR(GETPIVOTDATA("Nº DE MOBILIARIO",'[1]TD SOPORTES montados'!$A$3,"ESTACION",$A31,"TIPO DE MOBILIARIO",G$2,"DESMONTADO","-")),0,GETPIVOTDATA("Nº DE MOBILIARIO",'[1]TD SOPORTES montados'!$A$3,"ESTACION",$A31,"TIPO DE MOBILIARIO",G$2,"DESMONTADO","-"))</f>
        <v>72</v>
      </c>
      <c r="H31" s="26">
        <f>IF(ISERROR(GETPIVOTDATA("Nº DE MOBILIARIO",'[1]TD SOPORTES montados'!$A$3,"ESTACION",$A31,"TIPO DE MOBILIARIO",H$2,"DESMONTADO","-")),0,GETPIVOTDATA("Nº DE MOBILIARIO",'[1]TD SOPORTES montados'!$A$3,"ESTACION",$A31,"TIPO DE MOBILIARIO",H$2,"DESMONTADO","-"))</f>
        <v>0</v>
      </c>
      <c r="I31" s="26">
        <f>IF(ISERROR(GETPIVOTDATA("Nº DE MOBILIARIO",'[1]TD SOPORTES montados'!$A$3,"ESTACION",$A31,"TIPO DE MOBILIARIO",I$2,"DESMONTADO","-")),0,GETPIVOTDATA("Nº DE MOBILIARIO",'[1]TD SOPORTES montados'!$A$3,"ESTACION",$A31,"TIPO DE MOBILIARIO",I$2,"DESMONTADO","-"))</f>
        <v>25</v>
      </c>
      <c r="J31" s="26">
        <f>IF(ISERROR(GETPIVOTDATA("Nº DE MOBILIARIO",'[1]TD SOPORTES montados'!$A$3,"ESTACION",$A31,"TIPO DE MOBILIARIO",J$2,"DESMONTADO","-")),0,GETPIVOTDATA("Nº DE MOBILIARIO",'[1]TD SOPORTES montados'!$A$3,"ESTACION",$A31,"TIPO DE MOBILIARIO",J$2,"DESMONTADO","-"))</f>
        <v>1</v>
      </c>
      <c r="K31" s="26">
        <f>IF(ISERROR(GETPIVOTDATA("Nº DE MOBILIARIO",'[1]TD SOPORTES montados'!$A$3,"ESTACION",$A31,"TIPO DE MOBILIARIO",K$2,"DESMONTADO","-")),0,GETPIVOTDATA("Nº DE MOBILIARIO",'[1]TD SOPORTES montados'!$A$3,"ESTACION",$A31,"TIPO DE MOBILIARIO",K$2,"DESMONTADO","-"))</f>
        <v>0</v>
      </c>
      <c r="L31" s="26">
        <f>IF(ISERROR(GETPIVOTDATA("Nº DE MOBILIARIO",'[1]TD SOPORTES montados'!$A$3,"ESTACION",$A31,"TIPO DE MOBILIARIO",L$2,"DESMONTADO","-")),0,GETPIVOTDATA("Nº DE MOBILIARIO",'[1]TD SOPORTES montados'!$A$3,"ESTACION",$A31,"TIPO DE MOBILIARIO",L$2,"DESMONTADO","-"))</f>
        <v>0</v>
      </c>
      <c r="M31" s="26">
        <f>IF(ISERROR(GETPIVOTDATA("Nº DE MOBILIARIO",'[1]TD SOPORTES montados'!$A$3,"ESTACION",$A31,"TIPO DE MOBILIARIO",M$2,"DESMONTADO","-")),0,GETPIVOTDATA("Nº DE MOBILIARIO",'[1]TD SOPORTES montados'!$A$3,"ESTACION",$A31,"TIPO DE MOBILIARIO",M$2,"DESMONTADO","-"))</f>
        <v>6</v>
      </c>
      <c r="N31" s="26">
        <v>18</v>
      </c>
      <c r="O31" s="31"/>
      <c r="P31" s="11">
        <f>SUM(B31:N31)</f>
        <v>169</v>
      </c>
    </row>
    <row r="32" spans="1:16" x14ac:dyDescent="0.2">
      <c r="A32" s="32" t="s">
        <v>47</v>
      </c>
      <c r="B32" s="26">
        <f>IF(ISERROR(GETPIVOTDATA("Nº DE MOBILIARIO",'[1]TD SOPORTES montados'!$A$3,"ESTACION",$A32,"TIPO DE MOBILIARIO",B$2,"DESMONTADO","-")),0,GETPIVOTDATA("Nº DE MOBILIARIO",'[1]TD SOPORTES montados'!$A$3,"ESTACION",$A32,"TIPO DE MOBILIARIO",B$2,"DESMONTADO","-"))</f>
        <v>6</v>
      </c>
      <c r="C32" s="26">
        <f>IF(ISERROR(GETPIVOTDATA("Nº DE MOBILIARIO",'[1]TD SOPORTES montados'!$A$3,"ESTACION",$A32,"TIPO DE MOBILIARIO",C$2,"DESMONTADO","-")),0,GETPIVOTDATA("Nº DE MOBILIARIO",'[1]TD SOPORTES montados'!$A$3,"ESTACION",$A32,"TIPO DE MOBILIARIO",C$2,"DESMONTADO","-"))</f>
        <v>0</v>
      </c>
      <c r="D32" s="26">
        <f>IF(ISERROR(GETPIVOTDATA("Nº DE MOBILIARIO",'[1]TD SOPORTES montados'!$A$3,"ESTACION",$A32,"TIPO DE MOBILIARIO",D$2,"DESMONTADO","-")),0,GETPIVOTDATA("Nº DE MOBILIARIO",'[1]TD SOPORTES montados'!$A$3,"ESTACION",$A32,"TIPO DE MOBILIARIO",D$2,"DESMONTADO","-"))</f>
        <v>4</v>
      </c>
      <c r="E32" s="26">
        <f>IF(ISERROR(GETPIVOTDATA("Nº DE MOBILIARIO",'[1]TD SOPORTES montados'!$A$3,"ESTACION",$A32,"TIPO DE MOBILIARIO",E$2,"DESMONTADO","-")),0,GETPIVOTDATA("Nº DE MOBILIARIO",'[1]TD SOPORTES montados'!$A$3,"ESTACION",$A32,"TIPO DE MOBILIARIO",E$2,"DESMONTADO","-"))</f>
        <v>0</v>
      </c>
      <c r="F32" s="26">
        <f>IF(ISERROR(GETPIVOTDATA("Nº DE MOBILIARIO",'[1]TD SOPORTES montados'!$A$3,"ESTACION",$A32,"TIPO DE MOBILIARIO",F$2,"DESMONTADO","-")),0,GETPIVOTDATA("Nº DE MOBILIARIO",'[1]TD SOPORTES montados'!$A$3,"ESTACION",$A32,"TIPO DE MOBILIARIO",F$2,"DESMONTADO","-"))</f>
        <v>0</v>
      </c>
      <c r="G32" s="26">
        <f>IF(ISERROR(GETPIVOTDATA("Nº DE MOBILIARIO",'[1]TD SOPORTES montados'!$A$3,"ESTACION",$A32,"TIPO DE MOBILIARIO",G$2,"DESMONTADO","-")),0,GETPIVOTDATA("Nº DE MOBILIARIO",'[1]TD SOPORTES montados'!$A$3,"ESTACION",$A32,"TIPO DE MOBILIARIO",G$2,"DESMONTADO","-"))</f>
        <v>0</v>
      </c>
      <c r="H32" s="26">
        <f>IF(ISERROR(GETPIVOTDATA("Nº DE MOBILIARIO",'[1]TD SOPORTES montados'!$A$3,"ESTACION",$A32,"TIPO DE MOBILIARIO",H$2,"DESMONTADO","-")),0,GETPIVOTDATA("Nº DE MOBILIARIO",'[1]TD SOPORTES montados'!$A$3,"ESTACION",$A32,"TIPO DE MOBILIARIO",H$2,"DESMONTADO","-"))</f>
        <v>0</v>
      </c>
      <c r="I32" s="26">
        <f>IF(ISERROR(GETPIVOTDATA("Nº DE MOBILIARIO",'[1]TD SOPORTES montados'!$A$3,"ESTACION",$A32,"TIPO DE MOBILIARIO",I$2,"DESMONTADO","-")),0,GETPIVOTDATA("Nº DE MOBILIARIO",'[1]TD SOPORTES montados'!$A$3,"ESTACION",$A32,"TIPO DE MOBILIARIO",I$2,"DESMONTADO","-"))</f>
        <v>6</v>
      </c>
      <c r="J32" s="26">
        <f>IF(ISERROR(GETPIVOTDATA("Nº DE MOBILIARIO",'[1]TD SOPORTES montados'!$A$3,"ESTACION",$A32,"TIPO DE MOBILIARIO",J$2,"DESMONTADO","-")),0,GETPIVOTDATA("Nº DE MOBILIARIO",'[1]TD SOPORTES montados'!$A$3,"ESTACION",$A32,"TIPO DE MOBILIARIO",J$2,"DESMONTADO","-"))</f>
        <v>0</v>
      </c>
      <c r="K32" s="26">
        <f>IF(ISERROR(GETPIVOTDATA("Nº DE MOBILIARIO",'[1]TD SOPORTES montados'!$A$3,"ESTACION",$A32,"TIPO DE MOBILIARIO",K$2,"DESMONTADO","-")),0,GETPIVOTDATA("Nº DE MOBILIARIO",'[1]TD SOPORTES montados'!$A$3,"ESTACION",$A32,"TIPO DE MOBILIARIO",K$2,"DESMONTADO","-"))</f>
        <v>0</v>
      </c>
      <c r="L32" s="26">
        <f>IF(ISERROR(GETPIVOTDATA("Nº DE MOBILIARIO",'[1]TD SOPORTES montados'!$A$3,"ESTACION",$A32,"TIPO DE MOBILIARIO",L$2,"DESMONTADO","-")),0,GETPIVOTDATA("Nº DE MOBILIARIO",'[1]TD SOPORTES montados'!$A$3,"ESTACION",$A32,"TIPO DE MOBILIARIO",L$2,"DESMONTADO","-"))</f>
        <v>0</v>
      </c>
      <c r="M32" s="26">
        <f>IF(ISERROR(GETPIVOTDATA("Nº DE MOBILIARIO",'[1]TD SOPORTES montados'!$A$3,"ESTACION",$A32,"TIPO DE MOBILIARIO",M$2,"DESMONTADO","-")),0,GETPIVOTDATA("Nº DE MOBILIARIO",'[1]TD SOPORTES montados'!$A$3,"ESTACION",$A32,"TIPO DE MOBILIARIO",M$2,"DESMONTADO","-"))</f>
        <v>0</v>
      </c>
      <c r="N32" s="26">
        <f>IF(ISERROR(GETPIVOTDATA("Nº MOBILIARIO",'[1]TD SIM'!$A$3,"ESTACION",$A32,"Soporte",N$2,"DESMONTADO","-")),0,GETPIVOTDATA("Nº MOBILIARIO",'[1]TD SIM'!$A$3,"ESTACION",$A32,"Soporte",N$2,"DESMONTADO","-"))</f>
        <v>3</v>
      </c>
      <c r="O32" s="31"/>
      <c r="P32" s="11">
        <f>SUM(B32:N32)</f>
        <v>19</v>
      </c>
    </row>
    <row r="33" spans="1:16" x14ac:dyDescent="0.2">
      <c r="A33" s="32" t="s">
        <v>48</v>
      </c>
      <c r="B33" s="26">
        <f>IF(ISERROR(GETPIVOTDATA("Nº DE MOBILIARIO",'[1]TD SOPORTES montados'!$A$3,"ESTACION",$A33,"TIPO DE MOBILIARIO",B$2,"DESMONTADO","-")),0,GETPIVOTDATA("Nº DE MOBILIARIO",'[1]TD SOPORTES montados'!$A$3,"ESTACION",$A33,"TIPO DE MOBILIARIO",B$2,"DESMONTADO","-"))</f>
        <v>6</v>
      </c>
      <c r="C33" s="26">
        <f>IF(ISERROR(GETPIVOTDATA("Nº DE MOBILIARIO",'[1]TD SOPORTES montados'!$A$3,"ESTACION",$A33,"TIPO DE MOBILIARIO",C$2,"DESMONTADO","-")),0,GETPIVOTDATA("Nº DE MOBILIARIO",'[1]TD SOPORTES montados'!$A$3,"ESTACION",$A33,"TIPO DE MOBILIARIO",C$2,"DESMONTADO","-"))</f>
        <v>2</v>
      </c>
      <c r="D33" s="26">
        <f>IF(ISERROR(GETPIVOTDATA("Nº DE MOBILIARIO",'[1]TD SOPORTES montados'!$A$3,"ESTACION",$A33,"TIPO DE MOBILIARIO",D$2,"DESMONTADO","-")),0,GETPIVOTDATA("Nº DE MOBILIARIO",'[1]TD SOPORTES montados'!$A$3,"ESTACION",$A33,"TIPO DE MOBILIARIO",D$2,"DESMONTADO","-"))</f>
        <v>2</v>
      </c>
      <c r="E33" s="26">
        <f>IF(ISERROR(GETPIVOTDATA("Nº DE MOBILIARIO",'[1]TD SOPORTES montados'!$A$3,"ESTACION",$A33,"TIPO DE MOBILIARIO",E$2,"DESMONTADO","-")),0,GETPIVOTDATA("Nº DE MOBILIARIO",'[1]TD SOPORTES montados'!$A$3,"ESTACION",$A33,"TIPO DE MOBILIARIO",E$2,"DESMONTADO","-"))</f>
        <v>0</v>
      </c>
      <c r="F33" s="26">
        <f>IF(ISERROR(GETPIVOTDATA("Nº DE MOBILIARIO",'[1]TD SOPORTES montados'!$A$3,"ESTACION",$A33,"TIPO DE MOBILIARIO",F$2,"DESMONTADO","-")),0,GETPIVOTDATA("Nº DE MOBILIARIO",'[1]TD SOPORTES montados'!$A$3,"ESTACION",$A33,"TIPO DE MOBILIARIO",F$2,"DESMONTADO","-"))</f>
        <v>0</v>
      </c>
      <c r="G33" s="26">
        <f>IF(ISERROR(GETPIVOTDATA("Nº DE MOBILIARIO",'[1]TD SOPORTES montados'!$A$3,"ESTACION",$A33,"TIPO DE MOBILIARIO",G$2,"DESMONTADO","-")),0,GETPIVOTDATA("Nº DE MOBILIARIO",'[1]TD SOPORTES montados'!$A$3,"ESTACION",$A33,"TIPO DE MOBILIARIO",G$2,"DESMONTADO","-"))</f>
        <v>0</v>
      </c>
      <c r="H33" s="26">
        <f>IF(ISERROR(GETPIVOTDATA("Nº DE MOBILIARIO",'[1]TD SOPORTES montados'!$A$3,"ESTACION",$A33,"TIPO DE MOBILIARIO",H$2,"DESMONTADO","-")),0,GETPIVOTDATA("Nº DE MOBILIARIO",'[1]TD SOPORTES montados'!$A$3,"ESTACION",$A33,"TIPO DE MOBILIARIO",H$2,"DESMONTADO","-"))</f>
        <v>0</v>
      </c>
      <c r="I33" s="26">
        <f>IF(ISERROR(GETPIVOTDATA("Nº DE MOBILIARIO",'[1]TD SOPORTES montados'!$A$3,"ESTACION",$A33,"TIPO DE MOBILIARIO",I$2,"DESMONTADO","-")),0,GETPIVOTDATA("Nº DE MOBILIARIO",'[1]TD SOPORTES montados'!$A$3,"ESTACION",$A33,"TIPO DE MOBILIARIO",I$2,"DESMONTADO","-"))</f>
        <v>13</v>
      </c>
      <c r="J33" s="26">
        <f>IF(ISERROR(GETPIVOTDATA("Nº DE MOBILIARIO",'[1]TD SOPORTES montados'!$A$3,"ESTACION",$A33,"TIPO DE MOBILIARIO",J$2,"DESMONTADO","-")),0,GETPIVOTDATA("Nº DE MOBILIARIO",'[1]TD SOPORTES montados'!$A$3,"ESTACION",$A33,"TIPO DE MOBILIARIO",J$2,"DESMONTADO","-"))</f>
        <v>0</v>
      </c>
      <c r="K33" s="26">
        <f>IF(ISERROR(GETPIVOTDATA("Nº DE MOBILIARIO",'[1]TD SOPORTES montados'!$A$3,"ESTACION",$A33,"TIPO DE MOBILIARIO",K$2,"DESMONTADO","-")),0,GETPIVOTDATA("Nº DE MOBILIARIO",'[1]TD SOPORTES montados'!$A$3,"ESTACION",$A33,"TIPO DE MOBILIARIO",K$2,"DESMONTADO","-"))</f>
        <v>0</v>
      </c>
      <c r="L33" s="26">
        <f>IF(ISERROR(GETPIVOTDATA("Nº DE MOBILIARIO",'[1]TD SOPORTES montados'!$A$3,"ESTACION",$A33,"TIPO DE MOBILIARIO",L$2,"DESMONTADO","-")),0,GETPIVOTDATA("Nº DE MOBILIARIO",'[1]TD SOPORTES montados'!$A$3,"ESTACION",$A33,"TIPO DE MOBILIARIO",L$2,"DESMONTADO","-"))</f>
        <v>0</v>
      </c>
      <c r="M33" s="26">
        <f>IF(ISERROR(GETPIVOTDATA("Nº DE MOBILIARIO",'[1]TD SOPORTES montados'!$A$3,"ESTACION",$A33,"TIPO DE MOBILIARIO",M$2,"DESMONTADO","-")),0,GETPIVOTDATA("Nº DE MOBILIARIO",'[1]TD SOPORTES montados'!$A$3,"ESTACION",$A33,"TIPO DE MOBILIARIO",M$2,"DESMONTADO","-"))</f>
        <v>0</v>
      </c>
      <c r="N33" s="26">
        <f>IF(ISERROR(GETPIVOTDATA("Nº MOBILIARIO",'[1]TD SIM'!$A$3,"ESTACION",$A33,"Soporte",N$2,"DESMONTADO","-")),0,GETPIVOTDATA("Nº MOBILIARIO",'[1]TD SIM'!$A$3,"ESTACION",$A33,"Soporte",N$2,"DESMONTADO","-"))</f>
        <v>3</v>
      </c>
      <c r="O33" s="31"/>
      <c r="P33" s="11">
        <f>SUM(B33:N33)</f>
        <v>26</v>
      </c>
    </row>
    <row r="34" spans="1:16" x14ac:dyDescent="0.2">
      <c r="A34" s="32" t="s">
        <v>49</v>
      </c>
      <c r="B34" s="26">
        <f>IF(ISERROR(GETPIVOTDATA("Nº DE MOBILIARIO",'[1]TD SOPORTES montados'!$A$3,"ESTACION",$A34,"TIPO DE MOBILIARIO",B$2,"DESMONTADO","-")),0,GETPIVOTDATA("Nº DE MOBILIARIO",'[1]TD SOPORTES montados'!$A$3,"ESTACION",$A34,"TIPO DE MOBILIARIO",B$2,"DESMONTADO","-"))</f>
        <v>4</v>
      </c>
      <c r="C34" s="26">
        <f>IF(ISERROR(GETPIVOTDATA("Nº DE MOBILIARIO",'[1]TD SOPORTES montados'!$A$3,"ESTACION",$A34,"TIPO DE MOBILIARIO",C$2,"DESMONTADO","-")),0,GETPIVOTDATA("Nº DE MOBILIARIO",'[1]TD SOPORTES montados'!$A$3,"ESTACION",$A34,"TIPO DE MOBILIARIO",C$2,"DESMONTADO","-"))</f>
        <v>0</v>
      </c>
      <c r="D34" s="26">
        <f>IF(ISERROR(GETPIVOTDATA("Nº DE MOBILIARIO",'[1]TD SOPORTES montados'!$A$3,"ESTACION",$A34,"TIPO DE MOBILIARIO",D$2,"DESMONTADO","-")),0,GETPIVOTDATA("Nº DE MOBILIARIO",'[1]TD SOPORTES montados'!$A$3,"ESTACION",$A34,"TIPO DE MOBILIARIO",D$2,"DESMONTADO","-"))</f>
        <v>0</v>
      </c>
      <c r="E34" s="26">
        <f>IF(ISERROR(GETPIVOTDATA("Nº DE MOBILIARIO",'[1]TD SOPORTES montados'!$A$3,"ESTACION",$A34,"TIPO DE MOBILIARIO",E$2,"DESMONTADO","-")),0,GETPIVOTDATA("Nº DE MOBILIARIO",'[1]TD SOPORTES montados'!$A$3,"ESTACION",$A34,"TIPO DE MOBILIARIO",E$2,"DESMONTADO","-"))</f>
        <v>0</v>
      </c>
      <c r="F34" s="26">
        <f>IF(ISERROR(GETPIVOTDATA("Nº DE MOBILIARIO",'[1]TD SOPORTES montados'!$A$3,"ESTACION",$A34,"TIPO DE MOBILIARIO",F$2,"DESMONTADO","-")),0,GETPIVOTDATA("Nº DE MOBILIARIO",'[1]TD SOPORTES montados'!$A$3,"ESTACION",$A34,"TIPO DE MOBILIARIO",F$2,"DESMONTADO","-"))</f>
        <v>0</v>
      </c>
      <c r="G34" s="26">
        <f>IF(ISERROR(GETPIVOTDATA("Nº DE MOBILIARIO",'[1]TD SOPORTES montados'!$A$3,"ESTACION",$A34,"TIPO DE MOBILIARIO",G$2,"DESMONTADO","-")),0,GETPIVOTDATA("Nº DE MOBILIARIO",'[1]TD SOPORTES montados'!$A$3,"ESTACION",$A34,"TIPO DE MOBILIARIO",G$2,"DESMONTADO","-"))</f>
        <v>0</v>
      </c>
      <c r="H34" s="26">
        <f>IF(ISERROR(GETPIVOTDATA("Nº DE MOBILIARIO",'[1]TD SOPORTES montados'!$A$3,"ESTACION",$A34,"TIPO DE MOBILIARIO",H$2,"DESMONTADO","-")),0,GETPIVOTDATA("Nº DE MOBILIARIO",'[1]TD SOPORTES montados'!$A$3,"ESTACION",$A34,"TIPO DE MOBILIARIO",H$2,"DESMONTADO","-"))</f>
        <v>0</v>
      </c>
      <c r="I34" s="26">
        <f>IF(ISERROR(GETPIVOTDATA("Nº DE MOBILIARIO",'[1]TD SOPORTES montados'!$A$3,"ESTACION",$A34,"TIPO DE MOBILIARIO",I$2,"DESMONTADO","-")),0,GETPIVOTDATA("Nº DE MOBILIARIO",'[1]TD SOPORTES montados'!$A$3,"ESTACION",$A34,"TIPO DE MOBILIARIO",I$2,"DESMONTADO","-"))</f>
        <v>0</v>
      </c>
      <c r="J34" s="26">
        <f>IF(ISERROR(GETPIVOTDATA("Nº DE MOBILIARIO",'[1]TD SOPORTES montados'!$A$3,"ESTACION",$A34,"TIPO DE MOBILIARIO",J$2,"DESMONTADO","-")),0,GETPIVOTDATA("Nº DE MOBILIARIO",'[1]TD SOPORTES montados'!$A$3,"ESTACION",$A34,"TIPO DE MOBILIARIO",J$2,"DESMONTADO","-"))</f>
        <v>4</v>
      </c>
      <c r="K34" s="26">
        <f>IF(ISERROR(GETPIVOTDATA("Nº DE MOBILIARIO",'[1]TD SOPORTES montados'!$A$3,"ESTACION",$A34,"TIPO DE MOBILIARIO",K$2,"DESMONTADO","-")),0,GETPIVOTDATA("Nº DE MOBILIARIO",'[1]TD SOPORTES montados'!$A$3,"ESTACION",$A34,"TIPO DE MOBILIARIO",K$2,"DESMONTADO","-"))</f>
        <v>0</v>
      </c>
      <c r="L34" s="26">
        <f>IF(ISERROR(GETPIVOTDATA("Nº DE MOBILIARIO",'[1]TD SOPORTES montados'!$A$3,"ESTACION",$A34,"TIPO DE MOBILIARIO",L$2,"DESMONTADO","-")),0,GETPIVOTDATA("Nº DE MOBILIARIO",'[1]TD SOPORTES montados'!$A$3,"ESTACION",$A34,"TIPO DE MOBILIARIO",L$2,"DESMONTADO","-"))</f>
        <v>0</v>
      </c>
      <c r="M34" s="26">
        <f>IF(ISERROR(GETPIVOTDATA("Nº DE MOBILIARIO",'[1]TD SOPORTES montados'!$A$3,"ESTACION",$A34,"TIPO DE MOBILIARIO",M$2,"DESMONTADO","-")),0,GETPIVOTDATA("Nº DE MOBILIARIO",'[1]TD SOPORTES montados'!$A$3,"ESTACION",$A34,"TIPO DE MOBILIARIO",M$2,"DESMONTADO","-"))</f>
        <v>0</v>
      </c>
      <c r="N34" s="26">
        <f>IF(ISERROR(GETPIVOTDATA("Nº MOBILIARIO",'[1]TD SIM'!$A$3,"ESTACION",$A34,"Soporte",N$2,"DESMONTADO","-")),0,GETPIVOTDATA("Nº MOBILIARIO",'[1]TD SIM'!$A$3,"ESTACION",$A34,"Soporte",N$2,"DESMONTADO","-"))</f>
        <v>3</v>
      </c>
      <c r="O34" s="31"/>
      <c r="P34" s="11">
        <f>SUM(B34:N34)</f>
        <v>11</v>
      </c>
    </row>
    <row r="35" spans="1:16" x14ac:dyDescent="0.2">
      <c r="A35" s="32" t="s">
        <v>50</v>
      </c>
      <c r="B35" s="26">
        <f>IF(ISERROR(GETPIVOTDATA("Nº DE MOBILIARIO",'[1]TD SOPORTES montados'!$A$3,"ESTACION",$A35,"TIPO DE MOBILIARIO",B$2,"DESMONTADO","-")),0,GETPIVOTDATA("Nº DE MOBILIARIO",'[1]TD SOPORTES montados'!$A$3,"ESTACION",$A35,"TIPO DE MOBILIARIO",B$2,"DESMONTADO","-"))</f>
        <v>0</v>
      </c>
      <c r="C35" s="26">
        <f>IF(ISERROR(GETPIVOTDATA("Nº DE MOBILIARIO",'[1]TD SOPORTES montados'!$A$3,"ESTACION",$A35,"TIPO DE MOBILIARIO",C$2,"DESMONTADO","-")),0,GETPIVOTDATA("Nº DE MOBILIARIO",'[1]TD SOPORTES montados'!$A$3,"ESTACION",$A35,"TIPO DE MOBILIARIO",C$2,"DESMONTADO","-"))</f>
        <v>0</v>
      </c>
      <c r="D35" s="26">
        <f>IF(ISERROR(GETPIVOTDATA("Nº DE MOBILIARIO",'[1]TD SOPORTES montados'!$A$3,"ESTACION",$A35,"TIPO DE MOBILIARIO",D$2,"DESMONTADO","-")),0,GETPIVOTDATA("Nº DE MOBILIARIO",'[1]TD SOPORTES montados'!$A$3,"ESTACION",$A35,"TIPO DE MOBILIARIO",D$2,"DESMONTADO","-"))</f>
        <v>0</v>
      </c>
      <c r="E35" s="26">
        <f>IF(ISERROR(GETPIVOTDATA("Nº DE MOBILIARIO",'[1]TD SOPORTES montados'!$A$3,"ESTACION",$A35,"TIPO DE MOBILIARIO",E$2,"DESMONTADO","-")),0,GETPIVOTDATA("Nº DE MOBILIARIO",'[1]TD SOPORTES montados'!$A$3,"ESTACION",$A35,"TIPO DE MOBILIARIO",E$2,"DESMONTADO","-"))</f>
        <v>0</v>
      </c>
      <c r="F35" s="26">
        <f>IF(ISERROR(GETPIVOTDATA("Nº DE MOBILIARIO",'[1]TD SOPORTES montados'!$A$3,"ESTACION",$A35,"TIPO DE MOBILIARIO",F$2,"DESMONTADO","-")),0,GETPIVOTDATA("Nº DE MOBILIARIO",'[1]TD SOPORTES montados'!$A$3,"ESTACION",$A35,"TIPO DE MOBILIARIO",F$2,"DESMONTADO","-"))</f>
        <v>0</v>
      </c>
      <c r="G35" s="26">
        <f>IF(ISERROR(GETPIVOTDATA("Nº DE MOBILIARIO",'[1]TD SOPORTES montados'!$A$3,"ESTACION",$A35,"TIPO DE MOBILIARIO",G$2,"DESMONTADO","-")),0,GETPIVOTDATA("Nº DE MOBILIARIO",'[1]TD SOPORTES montados'!$A$3,"ESTACION",$A35,"TIPO DE MOBILIARIO",G$2,"DESMONTADO","-"))</f>
        <v>0</v>
      </c>
      <c r="H35" s="26">
        <f>IF(ISERROR(GETPIVOTDATA("Nº DE MOBILIARIO",'[1]TD SOPORTES montados'!$A$3,"ESTACION",$A35,"TIPO DE MOBILIARIO",H$2,"DESMONTADO","-")),0,GETPIVOTDATA("Nº DE MOBILIARIO",'[1]TD SOPORTES montados'!$A$3,"ESTACION",$A35,"TIPO DE MOBILIARIO",H$2,"DESMONTADO","-"))</f>
        <v>0</v>
      </c>
      <c r="I35" s="26">
        <f>IF(ISERROR(GETPIVOTDATA("Nº DE MOBILIARIO",'[1]TD SOPORTES montados'!$A$3,"ESTACION",$A35,"TIPO DE MOBILIARIO",I$2,"DESMONTADO","-")),0,GETPIVOTDATA("Nº DE MOBILIARIO",'[1]TD SOPORTES montados'!$A$3,"ESTACION",$A35,"TIPO DE MOBILIARIO",I$2,"DESMONTADO","-"))</f>
        <v>0</v>
      </c>
      <c r="J35" s="26">
        <f>IF(ISERROR(GETPIVOTDATA("Nº DE MOBILIARIO",'[1]TD SOPORTES montados'!$A$3,"ESTACION",$A35,"TIPO DE MOBILIARIO",J$2,"DESMONTADO","-")),0,GETPIVOTDATA("Nº DE MOBILIARIO",'[1]TD SOPORTES montados'!$A$3,"ESTACION",$A35,"TIPO DE MOBILIARIO",J$2,"DESMONTADO","-"))</f>
        <v>0</v>
      </c>
      <c r="K35" s="26">
        <f>IF(ISERROR(GETPIVOTDATA("Nº DE MOBILIARIO",'[1]TD SOPORTES montados'!$A$3,"ESTACION",$A35,"TIPO DE MOBILIARIO",K$2,"DESMONTADO","-")),0,GETPIVOTDATA("Nº DE MOBILIARIO",'[1]TD SOPORTES montados'!$A$3,"ESTACION",$A35,"TIPO DE MOBILIARIO",K$2,"DESMONTADO","-"))</f>
        <v>0</v>
      </c>
      <c r="L35" s="26">
        <f>IF(ISERROR(GETPIVOTDATA("Nº DE MOBILIARIO",'[1]TD SOPORTES montados'!$A$3,"ESTACION",$A35,"TIPO DE MOBILIARIO",L$2,"DESMONTADO","-")),0,GETPIVOTDATA("Nº DE MOBILIARIO",'[1]TD SOPORTES montados'!$A$3,"ESTACION",$A35,"TIPO DE MOBILIARIO",L$2,"DESMONTADO","-"))</f>
        <v>0</v>
      </c>
      <c r="M35" s="26">
        <f>IF(ISERROR(GETPIVOTDATA("Nº DE MOBILIARIO",'[1]TD SOPORTES montados'!$A$3,"ESTACION",$A35,"TIPO DE MOBILIARIO",M$2,"DESMONTADO","-")),0,GETPIVOTDATA("Nº DE MOBILIARIO",'[1]TD SOPORTES montados'!$A$3,"ESTACION",$A35,"TIPO DE MOBILIARIO",M$2,"DESMONTADO","-"))</f>
        <v>0</v>
      </c>
      <c r="N35" s="26">
        <f>IF(ISERROR(GETPIVOTDATA("Nº MOBILIARIO",'[1]TD SIM'!$A$3,"ESTACION",$A35,"Soporte",N$2,"DESMONTADO","-")),0,GETPIVOTDATA("Nº MOBILIARIO",'[1]TD SIM'!$A$3,"ESTACION",$A35,"Soporte",N$2,"DESMONTADO","-"))</f>
        <v>3</v>
      </c>
      <c r="O35" s="31"/>
      <c r="P35" s="11">
        <f>SUM(B35:N35)</f>
        <v>3</v>
      </c>
    </row>
    <row r="36" spans="1:16" x14ac:dyDescent="0.2">
      <c r="A36" s="32" t="s">
        <v>51</v>
      </c>
      <c r="B36" s="26">
        <f>IF(ISERROR(GETPIVOTDATA("Nº DE MOBILIARIO",'[1]TD SOPORTES montados'!$A$3,"ESTACION",$A36,"TIPO DE MOBILIARIO",B$2,"DESMONTADO","-")),0,GETPIVOTDATA("Nº DE MOBILIARIO",'[1]TD SOPORTES montados'!$A$3,"ESTACION",$A36,"TIPO DE MOBILIARIO",B$2,"DESMONTADO","-"))</f>
        <v>0</v>
      </c>
      <c r="C36" s="26">
        <f>IF(ISERROR(GETPIVOTDATA("Nº DE MOBILIARIO",'[1]TD SOPORTES montados'!$A$3,"ESTACION",$A36,"TIPO DE MOBILIARIO",C$2,"DESMONTADO","-")),0,GETPIVOTDATA("Nº DE MOBILIARIO",'[1]TD SOPORTES montados'!$A$3,"ESTACION",$A36,"TIPO DE MOBILIARIO",C$2,"DESMONTADO","-"))</f>
        <v>0</v>
      </c>
      <c r="D36" s="26">
        <f>IF(ISERROR(GETPIVOTDATA("Nº DE MOBILIARIO",'[1]TD SOPORTES montados'!$A$3,"ESTACION",$A36,"TIPO DE MOBILIARIO",D$2,"DESMONTADO","-")),0,GETPIVOTDATA("Nº DE MOBILIARIO",'[1]TD SOPORTES montados'!$A$3,"ESTACION",$A36,"TIPO DE MOBILIARIO",D$2,"DESMONTADO","-"))</f>
        <v>0</v>
      </c>
      <c r="E36" s="26">
        <f>IF(ISERROR(GETPIVOTDATA("Nº DE MOBILIARIO",'[1]TD SOPORTES montados'!$A$3,"ESTACION",$A36,"TIPO DE MOBILIARIO",E$2,"DESMONTADO","-")),0,GETPIVOTDATA("Nº DE MOBILIARIO",'[1]TD SOPORTES montados'!$A$3,"ESTACION",$A36,"TIPO DE MOBILIARIO",E$2,"DESMONTADO","-"))</f>
        <v>0</v>
      </c>
      <c r="F36" s="26">
        <f>IF(ISERROR(GETPIVOTDATA("Nº DE MOBILIARIO",'[1]TD SOPORTES montados'!$A$3,"ESTACION",$A36,"TIPO DE MOBILIARIO",F$2,"DESMONTADO","-")),0,GETPIVOTDATA("Nº DE MOBILIARIO",'[1]TD SOPORTES montados'!$A$3,"ESTACION",$A36,"TIPO DE MOBILIARIO",F$2,"DESMONTADO","-"))</f>
        <v>0</v>
      </c>
      <c r="G36" s="26">
        <f>IF(ISERROR(GETPIVOTDATA("Nº DE MOBILIARIO",'[1]TD SOPORTES montados'!$A$3,"ESTACION",$A36,"TIPO DE MOBILIARIO",G$2,"DESMONTADO","-")),0,GETPIVOTDATA("Nº DE MOBILIARIO",'[1]TD SOPORTES montados'!$A$3,"ESTACION",$A36,"TIPO DE MOBILIARIO",G$2,"DESMONTADO","-"))</f>
        <v>0</v>
      </c>
      <c r="H36" s="26">
        <f>IF(ISERROR(GETPIVOTDATA("Nº DE MOBILIARIO",'[1]TD SOPORTES montados'!$A$3,"ESTACION",$A36,"TIPO DE MOBILIARIO",H$2,"DESMONTADO","-")),0,GETPIVOTDATA("Nº DE MOBILIARIO",'[1]TD SOPORTES montados'!$A$3,"ESTACION",$A36,"TIPO DE MOBILIARIO",H$2,"DESMONTADO","-"))</f>
        <v>0</v>
      </c>
      <c r="I36" s="26">
        <f>IF(ISERROR(GETPIVOTDATA("Nº DE MOBILIARIO",'[1]TD SOPORTES montados'!$A$3,"ESTACION",$A36,"TIPO DE MOBILIARIO",I$2,"DESMONTADO","-")),0,GETPIVOTDATA("Nº DE MOBILIARIO",'[1]TD SOPORTES montados'!$A$3,"ESTACION",$A36,"TIPO DE MOBILIARIO",I$2,"DESMONTADO","-"))</f>
        <v>10</v>
      </c>
      <c r="J36" s="26">
        <f>IF(ISERROR(GETPIVOTDATA("Nº DE MOBILIARIO",'[1]TD SOPORTES montados'!$A$3,"ESTACION",$A36,"TIPO DE MOBILIARIO",J$2,"DESMONTADO","-")),0,GETPIVOTDATA("Nº DE MOBILIARIO",'[1]TD SOPORTES montados'!$A$3,"ESTACION",$A36,"TIPO DE MOBILIARIO",J$2,"DESMONTADO","-"))</f>
        <v>0</v>
      </c>
      <c r="K36" s="26">
        <f>IF(ISERROR(GETPIVOTDATA("Nº DE MOBILIARIO",'[1]TD SOPORTES montados'!$A$3,"ESTACION",$A36,"TIPO DE MOBILIARIO",K$2,"DESMONTADO","-")),0,GETPIVOTDATA("Nº DE MOBILIARIO",'[1]TD SOPORTES montados'!$A$3,"ESTACION",$A36,"TIPO DE MOBILIARIO",K$2,"DESMONTADO","-"))</f>
        <v>0</v>
      </c>
      <c r="L36" s="26">
        <f>IF(ISERROR(GETPIVOTDATA("Nº DE MOBILIARIO",'[1]TD SOPORTES montados'!$A$3,"ESTACION",$A36,"TIPO DE MOBILIARIO",L$2,"DESMONTADO","-")),0,GETPIVOTDATA("Nº DE MOBILIARIO",'[1]TD SOPORTES montados'!$A$3,"ESTACION",$A36,"TIPO DE MOBILIARIO",L$2,"DESMONTADO","-"))</f>
        <v>0</v>
      </c>
      <c r="M36" s="26">
        <f>IF(ISERROR(GETPIVOTDATA("Nº DE MOBILIARIO",'[1]TD SOPORTES montados'!$A$3,"ESTACION",$A36,"TIPO DE MOBILIARIO",M$2,"DESMONTADO","-")),0,GETPIVOTDATA("Nº DE MOBILIARIO",'[1]TD SOPORTES montados'!$A$3,"ESTACION",$A36,"TIPO DE MOBILIARIO",M$2,"DESMONTADO","-"))</f>
        <v>0</v>
      </c>
      <c r="N36" s="26">
        <f>IF(ISERROR(GETPIVOTDATA("Nº MOBILIARIO",'[1]TD SIM'!$A$3,"ESTACION",$A36,"Soporte",N$2,"DESMONTADO","-")),0,GETPIVOTDATA("Nº MOBILIARIO",'[1]TD SIM'!$A$3,"ESTACION",$A36,"Soporte",N$2,"DESMONTADO","-"))</f>
        <v>3</v>
      </c>
      <c r="O36" s="31"/>
      <c r="P36" s="11">
        <f>SUM(B36:N36)</f>
        <v>13</v>
      </c>
    </row>
    <row r="37" spans="1:16" x14ac:dyDescent="0.2">
      <c r="A37" s="32" t="s">
        <v>52</v>
      </c>
      <c r="B37" s="26">
        <f>IF(ISERROR(GETPIVOTDATA("Nº DE MOBILIARIO",'[1]TD SOPORTES montados'!$A$3,"ESTACION",$A37,"TIPO DE MOBILIARIO",B$2,"DESMONTADO","-")),0,GETPIVOTDATA("Nº DE MOBILIARIO",'[1]TD SOPORTES montados'!$A$3,"ESTACION",$A37,"TIPO DE MOBILIARIO",B$2,"DESMONTADO","-"))</f>
        <v>10</v>
      </c>
      <c r="C37" s="26">
        <f>IF(ISERROR(GETPIVOTDATA("Nº DE MOBILIARIO",'[1]TD SOPORTES montados'!$A$3,"ESTACION",$A37,"TIPO DE MOBILIARIO",C$2,"DESMONTADO","-")),0,GETPIVOTDATA("Nº DE MOBILIARIO",'[1]TD SOPORTES montados'!$A$3,"ESTACION",$A37,"TIPO DE MOBILIARIO",C$2,"DESMONTADO","-"))</f>
        <v>6</v>
      </c>
      <c r="D37" s="26">
        <f>IF(ISERROR(GETPIVOTDATA("Nº DE MOBILIARIO",'[1]TD SOPORTES montados'!$A$3,"ESTACION",$A37,"TIPO DE MOBILIARIO",D$2,"DESMONTADO","-")),0,GETPIVOTDATA("Nº DE MOBILIARIO",'[1]TD SOPORTES montados'!$A$3,"ESTACION",$A37,"TIPO DE MOBILIARIO",D$2,"DESMONTADO","-"))</f>
        <v>2</v>
      </c>
      <c r="E37" s="26">
        <f>IF(ISERROR(GETPIVOTDATA("Nº DE MOBILIARIO",'[1]TD SOPORTES montados'!$A$3,"ESTACION",$A37,"TIPO DE MOBILIARIO",E$2,"DESMONTADO","-")),0,GETPIVOTDATA("Nº DE MOBILIARIO",'[1]TD SOPORTES montados'!$A$3,"ESTACION",$A37,"TIPO DE MOBILIARIO",E$2,"DESMONTADO","-"))</f>
        <v>0</v>
      </c>
      <c r="F37" s="26">
        <f>IF(ISERROR(GETPIVOTDATA("Nº DE MOBILIARIO",'[1]TD SOPORTES montados'!$A$3,"ESTACION",$A37,"TIPO DE MOBILIARIO",F$2,"DESMONTADO","-")),0,GETPIVOTDATA("Nº DE MOBILIARIO",'[1]TD SOPORTES montados'!$A$3,"ESTACION",$A37,"TIPO DE MOBILIARIO",F$2,"DESMONTADO","-"))</f>
        <v>0</v>
      </c>
      <c r="G37" s="26">
        <f>IF(ISERROR(GETPIVOTDATA("Nº DE MOBILIARIO",'[1]TD SOPORTES montados'!$A$3,"ESTACION",$A37,"TIPO DE MOBILIARIO",G$2,"DESMONTADO","-")),0,GETPIVOTDATA("Nº DE MOBILIARIO",'[1]TD SOPORTES montados'!$A$3,"ESTACION",$A37,"TIPO DE MOBILIARIO",G$2,"DESMONTADO","-"))</f>
        <v>5</v>
      </c>
      <c r="H37" s="26">
        <f>IF(ISERROR(GETPIVOTDATA("Nº DE MOBILIARIO",'[1]TD SOPORTES montados'!$A$3,"ESTACION",$A37,"TIPO DE MOBILIARIO",H$2,"DESMONTADO","-")),0,GETPIVOTDATA("Nº DE MOBILIARIO",'[1]TD SOPORTES montados'!$A$3,"ESTACION",$A37,"TIPO DE MOBILIARIO",H$2,"DESMONTADO","-"))</f>
        <v>0</v>
      </c>
      <c r="I37" s="26">
        <f>IF(ISERROR(GETPIVOTDATA("Nº DE MOBILIARIO",'[1]TD SOPORTES montados'!$A$3,"ESTACION",$A37,"TIPO DE MOBILIARIO",I$2,"DESMONTADO","-")),0,GETPIVOTDATA("Nº DE MOBILIARIO",'[1]TD SOPORTES montados'!$A$3,"ESTACION",$A37,"TIPO DE MOBILIARIO",I$2,"DESMONTADO","-"))</f>
        <v>0</v>
      </c>
      <c r="J37" s="26">
        <f>IF(ISERROR(GETPIVOTDATA("Nº DE MOBILIARIO",'[1]TD SOPORTES montados'!$A$3,"ESTACION",$A37,"TIPO DE MOBILIARIO",J$2,"DESMONTADO","-")),0,GETPIVOTDATA("Nº DE MOBILIARIO",'[1]TD SOPORTES montados'!$A$3,"ESTACION",$A37,"TIPO DE MOBILIARIO",J$2,"DESMONTADO","-"))</f>
        <v>0</v>
      </c>
      <c r="K37" s="26">
        <f>IF(ISERROR(GETPIVOTDATA("Nº DE MOBILIARIO",'[1]TD SOPORTES montados'!$A$3,"ESTACION",$A37,"TIPO DE MOBILIARIO",K$2,"DESMONTADO","-")),0,GETPIVOTDATA("Nº DE MOBILIARIO",'[1]TD SOPORTES montados'!$A$3,"ESTACION",$A37,"TIPO DE MOBILIARIO",K$2,"DESMONTADO","-"))</f>
        <v>0</v>
      </c>
      <c r="L37" s="26">
        <f>IF(ISERROR(GETPIVOTDATA("Nº DE MOBILIARIO",'[1]TD SOPORTES montados'!$A$3,"ESTACION",$A37,"TIPO DE MOBILIARIO",L$2,"DESMONTADO","-")),0,GETPIVOTDATA("Nº DE MOBILIARIO",'[1]TD SOPORTES montados'!$A$3,"ESTACION",$A37,"TIPO DE MOBILIARIO",L$2,"DESMONTADO","-"))</f>
        <v>0</v>
      </c>
      <c r="M37" s="26">
        <f>IF(ISERROR(GETPIVOTDATA("Nº DE MOBILIARIO",'[1]TD SOPORTES montados'!$A$3,"ESTACION",$A37,"TIPO DE MOBILIARIO",M$2,"DESMONTADO","-")),0,GETPIVOTDATA("Nº DE MOBILIARIO",'[1]TD SOPORTES montados'!$A$3,"ESTACION",$A37,"TIPO DE MOBILIARIO",M$2,"DESMONTADO","-"))</f>
        <v>0</v>
      </c>
      <c r="N37" s="26">
        <f>IF(ISERROR(GETPIVOTDATA("Nº MOBILIARIO",'[1]TD SIM'!$A$3,"ESTACION",$A37,"Soporte",N$2,"DESMONTADO","-")),0,GETPIVOTDATA("Nº MOBILIARIO",'[1]TD SIM'!$A$3,"ESTACION",$A37,"Soporte",N$2,"DESMONTADO","-"))</f>
        <v>3</v>
      </c>
      <c r="O37" s="31"/>
      <c r="P37" s="11">
        <f>SUM(B37:N37)</f>
        <v>26</v>
      </c>
    </row>
    <row r="38" spans="1:16" x14ac:dyDescent="0.2">
      <c r="A38" s="32" t="s">
        <v>53</v>
      </c>
      <c r="B38" s="26">
        <f>IF(ISERROR(GETPIVOTDATA("Nº DE MOBILIARIO",'[1]TD SOPORTES montados'!$A$3,"ESTACION",$A38,"TIPO DE MOBILIARIO",B$2,"DESMONTADO","-")),0,GETPIVOTDATA("Nº DE MOBILIARIO",'[1]TD SOPORTES montados'!$A$3,"ESTACION",$A38,"TIPO DE MOBILIARIO",B$2,"DESMONTADO","-"))</f>
        <v>4</v>
      </c>
      <c r="C38" s="26">
        <f>IF(ISERROR(GETPIVOTDATA("Nº DE MOBILIARIO",'[1]TD SOPORTES montados'!$A$3,"ESTACION",$A38,"TIPO DE MOBILIARIO",C$2,"DESMONTADO","-")),0,GETPIVOTDATA("Nº DE MOBILIARIO",'[1]TD SOPORTES montados'!$A$3,"ESTACION",$A38,"TIPO DE MOBILIARIO",C$2,"DESMONTADO","-"))</f>
        <v>0</v>
      </c>
      <c r="D38" s="26">
        <f>IF(ISERROR(GETPIVOTDATA("Nº DE MOBILIARIO",'[1]TD SOPORTES montados'!$A$3,"ESTACION",$A38,"TIPO DE MOBILIARIO",D$2,"DESMONTADO","-")),0,GETPIVOTDATA("Nº DE MOBILIARIO",'[1]TD SOPORTES montados'!$A$3,"ESTACION",$A38,"TIPO DE MOBILIARIO",D$2,"DESMONTADO","-"))</f>
        <v>2</v>
      </c>
      <c r="E38" s="26">
        <f>IF(ISERROR(GETPIVOTDATA("Nº DE MOBILIARIO",'[1]TD SOPORTES montados'!$A$3,"ESTACION",$A38,"TIPO DE MOBILIARIO",E$2,"DESMONTADO","-")),0,GETPIVOTDATA("Nº DE MOBILIARIO",'[1]TD SOPORTES montados'!$A$3,"ESTACION",$A38,"TIPO DE MOBILIARIO",E$2,"DESMONTADO","-"))</f>
        <v>0</v>
      </c>
      <c r="F38" s="26">
        <f>IF(ISERROR(GETPIVOTDATA("Nº DE MOBILIARIO",'[1]TD SOPORTES montados'!$A$3,"ESTACION",$A38,"TIPO DE MOBILIARIO",F$2,"DESMONTADO","-")),0,GETPIVOTDATA("Nº DE MOBILIARIO",'[1]TD SOPORTES montados'!$A$3,"ESTACION",$A38,"TIPO DE MOBILIARIO",F$2,"DESMONTADO","-"))</f>
        <v>0</v>
      </c>
      <c r="G38" s="26">
        <f>IF(ISERROR(GETPIVOTDATA("Nº DE MOBILIARIO",'[1]TD SOPORTES montados'!$A$3,"ESTACION",$A38,"TIPO DE MOBILIARIO",G$2,"DESMONTADO","-")),0,GETPIVOTDATA("Nº DE MOBILIARIO",'[1]TD SOPORTES montados'!$A$3,"ESTACION",$A38,"TIPO DE MOBILIARIO",G$2,"DESMONTADO","-"))</f>
        <v>0</v>
      </c>
      <c r="H38" s="26">
        <f>IF(ISERROR(GETPIVOTDATA("Nº DE MOBILIARIO",'[1]TD SOPORTES montados'!$A$3,"ESTACION",$A38,"TIPO DE MOBILIARIO",H$2,"DESMONTADO","-")),0,GETPIVOTDATA("Nº DE MOBILIARIO",'[1]TD SOPORTES montados'!$A$3,"ESTACION",$A38,"TIPO DE MOBILIARIO",H$2,"DESMONTADO","-"))</f>
        <v>0</v>
      </c>
      <c r="I38" s="26">
        <f>IF(ISERROR(GETPIVOTDATA("Nº DE MOBILIARIO",'[1]TD SOPORTES montados'!$A$3,"ESTACION",$A38,"TIPO DE MOBILIARIO",I$2,"DESMONTADO","-")),0,GETPIVOTDATA("Nº DE MOBILIARIO",'[1]TD SOPORTES montados'!$A$3,"ESTACION",$A38,"TIPO DE MOBILIARIO",I$2,"DESMONTADO","-"))</f>
        <v>2</v>
      </c>
      <c r="J38" s="26">
        <f>IF(ISERROR(GETPIVOTDATA("Nº DE MOBILIARIO",'[1]TD SOPORTES montados'!$A$3,"ESTACION",$A38,"TIPO DE MOBILIARIO",J$2,"DESMONTADO","-")),0,GETPIVOTDATA("Nº DE MOBILIARIO",'[1]TD SOPORTES montados'!$A$3,"ESTACION",$A38,"TIPO DE MOBILIARIO",J$2,"DESMONTADO","-"))</f>
        <v>0</v>
      </c>
      <c r="K38" s="26">
        <f>IF(ISERROR(GETPIVOTDATA("Nº DE MOBILIARIO",'[1]TD SOPORTES montados'!$A$3,"ESTACION",$A38,"TIPO DE MOBILIARIO",K$2,"DESMONTADO","-")),0,GETPIVOTDATA("Nº DE MOBILIARIO",'[1]TD SOPORTES montados'!$A$3,"ESTACION",$A38,"TIPO DE MOBILIARIO",K$2,"DESMONTADO","-"))</f>
        <v>0</v>
      </c>
      <c r="L38" s="26">
        <f>IF(ISERROR(GETPIVOTDATA("Nº DE MOBILIARIO",'[1]TD SOPORTES montados'!$A$3,"ESTACION",$A38,"TIPO DE MOBILIARIO",L$2,"DESMONTADO","-")),0,GETPIVOTDATA("Nº DE MOBILIARIO",'[1]TD SOPORTES montados'!$A$3,"ESTACION",$A38,"TIPO DE MOBILIARIO",L$2,"DESMONTADO","-"))</f>
        <v>0</v>
      </c>
      <c r="M38" s="26">
        <f>IF(ISERROR(GETPIVOTDATA("Nº DE MOBILIARIO",'[1]TD SOPORTES montados'!$A$3,"ESTACION",$A38,"TIPO DE MOBILIARIO",M$2,"DESMONTADO","-")),0,GETPIVOTDATA("Nº DE MOBILIARIO",'[1]TD SOPORTES montados'!$A$3,"ESTACION",$A38,"TIPO DE MOBILIARIO",M$2,"DESMONTADO","-"))</f>
        <v>0</v>
      </c>
      <c r="N38" s="26">
        <f>IF(ISERROR(GETPIVOTDATA("Nº MOBILIARIO",'[1]TD SIM'!$A$3,"ESTACION",$A38,"Soporte",N$2,"DESMONTADO","-")),0,GETPIVOTDATA("Nº MOBILIARIO",'[1]TD SIM'!$A$3,"ESTACION",$A38,"Soporte",N$2,"DESMONTADO","-"))</f>
        <v>3</v>
      </c>
      <c r="O38" s="31"/>
      <c r="P38" s="11">
        <f>SUM(B38:N38)</f>
        <v>11</v>
      </c>
    </row>
    <row r="39" spans="1:16" x14ac:dyDescent="0.2">
      <c r="A39" s="32" t="s">
        <v>54</v>
      </c>
      <c r="B39" s="26">
        <f>IF(ISERROR(GETPIVOTDATA("Nº DE MOBILIARIO",'[1]TD SOPORTES montados'!$A$3,"ESTACION",$A39,"TIPO DE MOBILIARIO",B$2,"DESMONTADO","-")),0,GETPIVOTDATA("Nº DE MOBILIARIO",'[1]TD SOPORTES montados'!$A$3,"ESTACION",$A39,"TIPO DE MOBILIARIO",B$2,"DESMONTADO","-"))</f>
        <v>7</v>
      </c>
      <c r="C39" s="26">
        <f>IF(ISERROR(GETPIVOTDATA("Nº DE MOBILIARIO",'[1]TD SOPORTES montados'!$A$3,"ESTACION",$A39,"TIPO DE MOBILIARIO",C$2,"DESMONTADO","-")),0,GETPIVOTDATA("Nº DE MOBILIARIO",'[1]TD SOPORTES montados'!$A$3,"ESTACION",$A39,"TIPO DE MOBILIARIO",C$2,"DESMONTADO","-"))</f>
        <v>1</v>
      </c>
      <c r="D39" s="26">
        <f>IF(ISERROR(GETPIVOTDATA("Nº DE MOBILIARIO",'[1]TD SOPORTES montados'!$A$3,"ESTACION",$A39,"TIPO DE MOBILIARIO",D$2,"DESMONTADO","-")),0,GETPIVOTDATA("Nº DE MOBILIARIO",'[1]TD SOPORTES montados'!$A$3,"ESTACION",$A39,"TIPO DE MOBILIARIO",D$2,"DESMONTADO","-"))</f>
        <v>0</v>
      </c>
      <c r="E39" s="26">
        <f>IF(ISERROR(GETPIVOTDATA("Nº DE MOBILIARIO",'[1]TD SOPORTES montados'!$A$3,"ESTACION",$A39,"TIPO DE MOBILIARIO",E$2,"DESMONTADO","-")),0,GETPIVOTDATA("Nº DE MOBILIARIO",'[1]TD SOPORTES montados'!$A$3,"ESTACION",$A39,"TIPO DE MOBILIARIO",E$2,"DESMONTADO","-"))</f>
        <v>0</v>
      </c>
      <c r="F39" s="26">
        <f>IF(ISERROR(GETPIVOTDATA("Nº DE MOBILIARIO",'[1]TD SOPORTES montados'!$A$3,"ESTACION",$A39,"TIPO DE MOBILIARIO",F$2,"DESMONTADO","-")),0,GETPIVOTDATA("Nº DE MOBILIARIO",'[1]TD SOPORTES montados'!$A$3,"ESTACION",$A39,"TIPO DE MOBILIARIO",F$2,"DESMONTADO","-"))</f>
        <v>0</v>
      </c>
      <c r="G39" s="26">
        <f>IF(ISERROR(GETPIVOTDATA("Nº DE MOBILIARIO",'[1]TD SOPORTES montados'!$A$3,"ESTACION",$A39,"TIPO DE MOBILIARIO",G$2,"DESMONTADO","-")),0,GETPIVOTDATA("Nº DE MOBILIARIO",'[1]TD SOPORTES montados'!$A$3,"ESTACION",$A39,"TIPO DE MOBILIARIO",G$2,"DESMONTADO","-"))</f>
        <v>0</v>
      </c>
      <c r="H39" s="26">
        <f>IF(ISERROR(GETPIVOTDATA("Nº DE MOBILIARIO",'[1]TD SOPORTES montados'!$A$3,"ESTACION",$A39,"TIPO DE MOBILIARIO",H$2,"DESMONTADO","-")),0,GETPIVOTDATA("Nº DE MOBILIARIO",'[1]TD SOPORTES montados'!$A$3,"ESTACION",$A39,"TIPO DE MOBILIARIO",H$2,"DESMONTADO","-"))</f>
        <v>0</v>
      </c>
      <c r="I39" s="26">
        <f>IF(ISERROR(GETPIVOTDATA("Nº DE MOBILIARIO",'[1]TD SOPORTES montados'!$A$3,"ESTACION",$A39,"TIPO DE MOBILIARIO",I$2,"DESMONTADO","-")),0,GETPIVOTDATA("Nº DE MOBILIARIO",'[1]TD SOPORTES montados'!$A$3,"ESTACION",$A39,"TIPO DE MOBILIARIO",I$2,"DESMONTADO","-"))</f>
        <v>9</v>
      </c>
      <c r="J39" s="26">
        <f>IF(ISERROR(GETPIVOTDATA("Nº DE MOBILIARIO",'[1]TD SOPORTES montados'!$A$3,"ESTACION",$A39,"TIPO DE MOBILIARIO",J$2,"DESMONTADO","-")),0,GETPIVOTDATA("Nº DE MOBILIARIO",'[1]TD SOPORTES montados'!$A$3,"ESTACION",$A39,"TIPO DE MOBILIARIO",J$2,"DESMONTADO","-"))</f>
        <v>0</v>
      </c>
      <c r="K39" s="26">
        <f>IF(ISERROR(GETPIVOTDATA("Nº DE MOBILIARIO",'[1]TD SOPORTES montados'!$A$3,"ESTACION",$A39,"TIPO DE MOBILIARIO",K$2,"DESMONTADO","-")),0,GETPIVOTDATA("Nº DE MOBILIARIO",'[1]TD SOPORTES montados'!$A$3,"ESTACION",$A39,"TIPO DE MOBILIARIO",K$2,"DESMONTADO","-"))</f>
        <v>0</v>
      </c>
      <c r="L39" s="26">
        <f>IF(ISERROR(GETPIVOTDATA("Nº DE MOBILIARIO",'[1]TD SOPORTES montados'!$A$3,"ESTACION",$A39,"TIPO DE MOBILIARIO",L$2,"DESMONTADO","-")),0,GETPIVOTDATA("Nº DE MOBILIARIO",'[1]TD SOPORTES montados'!$A$3,"ESTACION",$A39,"TIPO DE MOBILIARIO",L$2,"DESMONTADO","-"))</f>
        <v>0</v>
      </c>
      <c r="M39" s="26">
        <f>IF(ISERROR(GETPIVOTDATA("Nº DE MOBILIARIO",'[1]TD SOPORTES montados'!$A$3,"ESTACION",$A39,"TIPO DE MOBILIARIO",M$2,"DESMONTADO","-")),0,GETPIVOTDATA("Nº DE MOBILIARIO",'[1]TD SOPORTES montados'!$A$3,"ESTACION",$A39,"TIPO DE MOBILIARIO",M$2,"DESMONTADO","-"))</f>
        <v>0</v>
      </c>
      <c r="N39" s="26">
        <f>IF(ISERROR(GETPIVOTDATA("Nº MOBILIARIO",'[1]TD SIM'!$A$3,"ESTACION",$A39,"Soporte",N$2,"DESMONTADO","-")),0,GETPIVOTDATA("Nº MOBILIARIO",'[1]TD SIM'!$A$3,"ESTACION",$A39,"Soporte",N$2,"DESMONTADO","-"))</f>
        <v>3</v>
      </c>
      <c r="O39" s="31"/>
      <c r="P39" s="11">
        <f>SUM(B39:N39)</f>
        <v>20</v>
      </c>
    </row>
    <row r="40" spans="1:16" x14ac:dyDescent="0.2">
      <c r="A40" s="32" t="s">
        <v>55</v>
      </c>
      <c r="B40" s="26">
        <f>IF(ISERROR(GETPIVOTDATA("Nº DE MOBILIARIO",'[1]TD SOPORTES montados'!$A$3,"ESTACION",$A40,"TIPO DE MOBILIARIO",B$2,"DESMONTADO","-")),0,GETPIVOTDATA("Nº DE MOBILIARIO",'[1]TD SOPORTES montados'!$A$3,"ESTACION",$A40,"TIPO DE MOBILIARIO",B$2,"DESMONTADO","-"))</f>
        <v>8</v>
      </c>
      <c r="C40" s="26">
        <f>IF(ISERROR(GETPIVOTDATA("Nº DE MOBILIARIO",'[1]TD SOPORTES montados'!$A$3,"ESTACION",$A40,"TIPO DE MOBILIARIO",C$2,"DESMONTADO","-")),0,GETPIVOTDATA("Nº DE MOBILIARIO",'[1]TD SOPORTES montados'!$A$3,"ESTACION",$A40,"TIPO DE MOBILIARIO",C$2,"DESMONTADO","-"))</f>
        <v>5</v>
      </c>
      <c r="D40" s="26">
        <f>IF(ISERROR(GETPIVOTDATA("Nº DE MOBILIARIO",'[1]TD SOPORTES montados'!$A$3,"ESTACION",$A40,"TIPO DE MOBILIARIO",D$2,"DESMONTADO","-")),0,GETPIVOTDATA("Nº DE MOBILIARIO",'[1]TD SOPORTES montados'!$A$3,"ESTACION",$A40,"TIPO DE MOBILIARIO",D$2,"DESMONTADO","-"))</f>
        <v>6</v>
      </c>
      <c r="E40" s="26">
        <f>IF(ISERROR(GETPIVOTDATA("Nº DE MOBILIARIO",'[1]TD SOPORTES montados'!$A$3,"ESTACION",$A40,"TIPO DE MOBILIARIO",E$2,"DESMONTADO","-")),0,GETPIVOTDATA("Nº DE MOBILIARIO",'[1]TD SOPORTES montados'!$A$3,"ESTACION",$A40,"TIPO DE MOBILIARIO",E$2,"DESMONTADO","-"))</f>
        <v>0</v>
      </c>
      <c r="F40" s="26">
        <f>IF(ISERROR(GETPIVOTDATA("Nº DE MOBILIARIO",'[1]TD SOPORTES montados'!$A$3,"ESTACION",$A40,"TIPO DE MOBILIARIO",F$2,"DESMONTADO","-")),0,GETPIVOTDATA("Nº DE MOBILIARIO",'[1]TD SOPORTES montados'!$A$3,"ESTACION",$A40,"TIPO DE MOBILIARIO",F$2,"DESMONTADO","-"))</f>
        <v>0</v>
      </c>
      <c r="G40" s="26">
        <f>IF(ISERROR(GETPIVOTDATA("Nº DE MOBILIARIO",'[1]TD SOPORTES montados'!$A$3,"ESTACION",$A40,"TIPO DE MOBILIARIO",G$2,"DESMONTADO","-")),0,GETPIVOTDATA("Nº DE MOBILIARIO",'[1]TD SOPORTES montados'!$A$3,"ESTACION",$A40,"TIPO DE MOBILIARIO",G$2,"DESMONTADO","-"))</f>
        <v>0</v>
      </c>
      <c r="H40" s="26">
        <f>IF(ISERROR(GETPIVOTDATA("Nº DE MOBILIARIO",'[1]TD SOPORTES montados'!$A$3,"ESTACION",$A40,"TIPO DE MOBILIARIO",H$2,"DESMONTADO","-")),0,GETPIVOTDATA("Nº DE MOBILIARIO",'[1]TD SOPORTES montados'!$A$3,"ESTACION",$A40,"TIPO DE MOBILIARIO",H$2,"DESMONTADO","-"))</f>
        <v>0</v>
      </c>
      <c r="I40" s="26">
        <f>IF(ISERROR(GETPIVOTDATA("Nº DE MOBILIARIO",'[1]TD SOPORTES montados'!$A$3,"ESTACION",$A40,"TIPO DE MOBILIARIO",I$2,"DESMONTADO","-")),0,GETPIVOTDATA("Nº DE MOBILIARIO",'[1]TD SOPORTES montados'!$A$3,"ESTACION",$A40,"TIPO DE MOBILIARIO",I$2,"DESMONTADO","-"))</f>
        <v>29</v>
      </c>
      <c r="J40" s="26">
        <f>IF(ISERROR(GETPIVOTDATA("Nº DE MOBILIARIO",'[1]TD SOPORTES montados'!$A$3,"ESTACION",$A40,"TIPO DE MOBILIARIO",J$2,"DESMONTADO","-")),0,GETPIVOTDATA("Nº DE MOBILIARIO",'[1]TD SOPORTES montados'!$A$3,"ESTACION",$A40,"TIPO DE MOBILIARIO",J$2,"DESMONTADO","-"))</f>
        <v>0</v>
      </c>
      <c r="K40" s="26">
        <f>IF(ISERROR(GETPIVOTDATA("Nº DE MOBILIARIO",'[1]TD SOPORTES montados'!$A$3,"ESTACION",$A40,"TIPO DE MOBILIARIO",K$2,"DESMONTADO","-")),0,GETPIVOTDATA("Nº DE MOBILIARIO",'[1]TD SOPORTES montados'!$A$3,"ESTACION",$A40,"TIPO DE MOBILIARIO",K$2,"DESMONTADO","-"))</f>
        <v>0</v>
      </c>
      <c r="L40" s="26">
        <f>IF(ISERROR(GETPIVOTDATA("Nº DE MOBILIARIO",'[1]TD SOPORTES montados'!$A$3,"ESTACION",$A40,"TIPO DE MOBILIARIO",L$2,"DESMONTADO","-")),0,GETPIVOTDATA("Nº DE MOBILIARIO",'[1]TD SOPORTES montados'!$A$3,"ESTACION",$A40,"TIPO DE MOBILIARIO",L$2,"DESMONTADO","-"))</f>
        <v>0</v>
      </c>
      <c r="M40" s="26">
        <f>IF(ISERROR(GETPIVOTDATA("Nº DE MOBILIARIO",'[1]TD SOPORTES montados'!$A$3,"ESTACION",$A40,"TIPO DE MOBILIARIO",M$2,"DESMONTADO","-")),0,GETPIVOTDATA("Nº DE MOBILIARIO",'[1]TD SOPORTES montados'!$A$3,"ESTACION",$A40,"TIPO DE MOBILIARIO",M$2,"DESMONTADO","-"))</f>
        <v>0</v>
      </c>
      <c r="N40" s="26">
        <v>6</v>
      </c>
      <c r="O40" s="31"/>
      <c r="P40" s="11">
        <f>SUM(B40:N40)</f>
        <v>54</v>
      </c>
    </row>
    <row r="41" spans="1:16" x14ac:dyDescent="0.2">
      <c r="A41" s="32" t="s">
        <v>56</v>
      </c>
      <c r="B41" s="26">
        <f>IF(ISERROR(GETPIVOTDATA("Nº DE MOBILIARIO",'[1]TD SOPORTES montados'!$A$3,"ESTACION",$A41,"TIPO DE MOBILIARIO",B$2,"DESMONTADO","-")),0,GETPIVOTDATA("Nº DE MOBILIARIO",'[1]TD SOPORTES montados'!$A$3,"ESTACION",$A41,"TIPO DE MOBILIARIO",B$2,"DESMONTADO","-"))</f>
        <v>0</v>
      </c>
      <c r="C41" s="26">
        <f>IF(ISERROR(GETPIVOTDATA("Nº DE MOBILIARIO",'[1]TD SOPORTES montados'!$A$3,"ESTACION",$A41,"TIPO DE MOBILIARIO",C$2,"DESMONTADO","-")),0,GETPIVOTDATA("Nº DE MOBILIARIO",'[1]TD SOPORTES montados'!$A$3,"ESTACION",$A41,"TIPO DE MOBILIARIO",C$2,"DESMONTADO","-"))</f>
        <v>0</v>
      </c>
      <c r="D41" s="26">
        <f>IF(ISERROR(GETPIVOTDATA("Nº DE MOBILIARIO",'[1]TD SOPORTES montados'!$A$3,"ESTACION",$A41,"TIPO DE MOBILIARIO",D$2,"DESMONTADO","-")),0,GETPIVOTDATA("Nº DE MOBILIARIO",'[1]TD SOPORTES montados'!$A$3,"ESTACION",$A41,"TIPO DE MOBILIARIO",D$2,"DESMONTADO","-"))</f>
        <v>0</v>
      </c>
      <c r="E41" s="26">
        <f>IF(ISERROR(GETPIVOTDATA("Nº DE MOBILIARIO",'[1]TD SOPORTES montados'!$A$3,"ESTACION",$A41,"TIPO DE MOBILIARIO",E$2,"DESMONTADO","-")),0,GETPIVOTDATA("Nº DE MOBILIARIO",'[1]TD SOPORTES montados'!$A$3,"ESTACION",$A41,"TIPO DE MOBILIARIO",E$2,"DESMONTADO","-"))</f>
        <v>0</v>
      </c>
      <c r="F41" s="26">
        <f>IF(ISERROR(GETPIVOTDATA("Nº DE MOBILIARIO",'[1]TD SOPORTES montados'!$A$3,"ESTACION",$A41,"TIPO DE MOBILIARIO",F$2,"DESMONTADO","-")),0,GETPIVOTDATA("Nº DE MOBILIARIO",'[1]TD SOPORTES montados'!$A$3,"ESTACION",$A41,"TIPO DE MOBILIARIO",F$2,"DESMONTADO","-"))</f>
        <v>0</v>
      </c>
      <c r="G41" s="26">
        <f>IF(ISERROR(GETPIVOTDATA("Nº DE MOBILIARIO",'[1]TD SOPORTES montados'!$A$3,"ESTACION",$A41,"TIPO DE MOBILIARIO",G$2,"DESMONTADO","-")),0,GETPIVOTDATA("Nº DE MOBILIARIO",'[1]TD SOPORTES montados'!$A$3,"ESTACION",$A41,"TIPO DE MOBILIARIO",G$2,"DESMONTADO","-"))</f>
        <v>0</v>
      </c>
      <c r="H41" s="26">
        <f>IF(ISERROR(GETPIVOTDATA("Nº DE MOBILIARIO",'[1]TD SOPORTES montados'!$A$3,"ESTACION",$A41,"TIPO DE MOBILIARIO",H$2,"DESMONTADO","-")),0,GETPIVOTDATA("Nº DE MOBILIARIO",'[1]TD SOPORTES montados'!$A$3,"ESTACION",$A41,"TIPO DE MOBILIARIO",H$2,"DESMONTADO","-"))</f>
        <v>0</v>
      </c>
      <c r="I41" s="26">
        <f>IF(ISERROR(GETPIVOTDATA("Nº DE MOBILIARIO",'[1]TD SOPORTES montados'!$A$3,"ESTACION",$A41,"TIPO DE MOBILIARIO",I$2,"DESMONTADO","-")),0,GETPIVOTDATA("Nº DE MOBILIARIO",'[1]TD SOPORTES montados'!$A$3,"ESTACION",$A41,"TIPO DE MOBILIARIO",I$2,"DESMONTADO","-"))</f>
        <v>7</v>
      </c>
      <c r="J41" s="26">
        <f>IF(ISERROR(GETPIVOTDATA("Nº DE MOBILIARIO",'[1]TD SOPORTES montados'!$A$3,"ESTACION",$A41,"TIPO DE MOBILIARIO",J$2,"DESMONTADO","-")),0,GETPIVOTDATA("Nº DE MOBILIARIO",'[1]TD SOPORTES montados'!$A$3,"ESTACION",$A41,"TIPO DE MOBILIARIO",J$2,"DESMONTADO","-"))</f>
        <v>0</v>
      </c>
      <c r="K41" s="26">
        <f>IF(ISERROR(GETPIVOTDATA("Nº DE MOBILIARIO",'[1]TD SOPORTES montados'!$A$3,"ESTACION",$A41,"TIPO DE MOBILIARIO",K$2,"DESMONTADO","-")),0,GETPIVOTDATA("Nº DE MOBILIARIO",'[1]TD SOPORTES montados'!$A$3,"ESTACION",$A41,"TIPO DE MOBILIARIO",K$2,"DESMONTADO","-"))</f>
        <v>0</v>
      </c>
      <c r="L41" s="26">
        <f>IF(ISERROR(GETPIVOTDATA("Nº DE MOBILIARIO",'[1]TD SOPORTES montados'!$A$3,"ESTACION",$A41,"TIPO DE MOBILIARIO",L$2,"DESMONTADO","-")),0,GETPIVOTDATA("Nº DE MOBILIARIO",'[1]TD SOPORTES montados'!$A$3,"ESTACION",$A41,"TIPO DE MOBILIARIO",L$2,"DESMONTADO","-"))</f>
        <v>0</v>
      </c>
      <c r="M41" s="26">
        <f>IF(ISERROR(GETPIVOTDATA("Nº DE MOBILIARIO",'[1]TD SOPORTES montados'!$A$3,"ESTACION",$A41,"TIPO DE MOBILIARIO",M$2,"DESMONTADO","-")),0,GETPIVOTDATA("Nº DE MOBILIARIO",'[1]TD SOPORTES montados'!$A$3,"ESTACION",$A41,"TIPO DE MOBILIARIO",M$2,"DESMONTADO","-"))</f>
        <v>0</v>
      </c>
      <c r="N41" s="26">
        <f>IF(ISERROR(GETPIVOTDATA("Nº MOBILIARIO",'[1]TD SIM'!$A$3,"ESTACION",$A41,"Soporte",N$2,"DESMONTADO","-")),0,GETPIVOTDATA("Nº MOBILIARIO",'[1]TD SIM'!$A$3,"ESTACION",$A41,"Soporte",N$2,"DESMONTADO","-"))</f>
        <v>3</v>
      </c>
      <c r="O41" s="31"/>
      <c r="P41" s="11">
        <f>SUM(B41:N41)</f>
        <v>10</v>
      </c>
    </row>
    <row r="42" spans="1:16" x14ac:dyDescent="0.2">
      <c r="A42" s="32" t="s">
        <v>57</v>
      </c>
      <c r="B42" s="26">
        <f>IF(ISERROR(GETPIVOTDATA("Nº DE MOBILIARIO",'[1]TD SOPORTES montados'!$A$3,"ESTACION",$A42,"TIPO DE MOBILIARIO",B$2,"DESMONTADO","-")),0,GETPIVOTDATA("Nº DE MOBILIARIO",'[1]TD SOPORTES montados'!$A$3,"ESTACION",$A42,"TIPO DE MOBILIARIO",B$2,"DESMONTADO","-"))</f>
        <v>0</v>
      </c>
      <c r="C42" s="26">
        <f>IF(ISERROR(GETPIVOTDATA("Nº DE MOBILIARIO",'[1]TD SOPORTES montados'!$A$3,"ESTACION",$A42,"TIPO DE MOBILIARIO",C$2,"DESMONTADO","-")),0,GETPIVOTDATA("Nº DE MOBILIARIO",'[1]TD SOPORTES montados'!$A$3,"ESTACION",$A42,"TIPO DE MOBILIARIO",C$2,"DESMONTADO","-"))</f>
        <v>2</v>
      </c>
      <c r="D42" s="26">
        <f>IF(ISERROR(GETPIVOTDATA("Nº DE MOBILIARIO",'[1]TD SOPORTES montados'!$A$3,"ESTACION",$A42,"TIPO DE MOBILIARIO",D$2,"DESMONTADO","-")),0,GETPIVOTDATA("Nº DE MOBILIARIO",'[1]TD SOPORTES montados'!$A$3,"ESTACION",$A42,"TIPO DE MOBILIARIO",D$2,"DESMONTADO","-"))</f>
        <v>0</v>
      </c>
      <c r="E42" s="26">
        <f>IF(ISERROR(GETPIVOTDATA("Nº DE MOBILIARIO",'[1]TD SOPORTES montados'!$A$3,"ESTACION",$A42,"TIPO DE MOBILIARIO",E$2,"DESMONTADO","-")),0,GETPIVOTDATA("Nº DE MOBILIARIO",'[1]TD SOPORTES montados'!$A$3,"ESTACION",$A42,"TIPO DE MOBILIARIO",E$2,"DESMONTADO","-"))</f>
        <v>0</v>
      </c>
      <c r="F42" s="26">
        <f>IF(ISERROR(GETPIVOTDATA("Nº DE MOBILIARIO",'[1]TD SOPORTES montados'!$A$3,"ESTACION",$A42,"TIPO DE MOBILIARIO",F$2,"DESMONTADO","-")),0,GETPIVOTDATA("Nº DE MOBILIARIO",'[1]TD SOPORTES montados'!$A$3,"ESTACION",$A42,"TIPO DE MOBILIARIO",F$2,"DESMONTADO","-"))</f>
        <v>0</v>
      </c>
      <c r="G42" s="26">
        <f>IF(ISERROR(GETPIVOTDATA("Nº DE MOBILIARIO",'[1]TD SOPORTES montados'!$A$3,"ESTACION",$A42,"TIPO DE MOBILIARIO",G$2,"DESMONTADO","-")),0,GETPIVOTDATA("Nº DE MOBILIARIO",'[1]TD SOPORTES montados'!$A$3,"ESTACION",$A42,"TIPO DE MOBILIARIO",G$2,"DESMONTADO","-"))</f>
        <v>0</v>
      </c>
      <c r="H42" s="26">
        <f>IF(ISERROR(GETPIVOTDATA("Nº DE MOBILIARIO",'[1]TD SOPORTES montados'!$A$3,"ESTACION",$A42,"TIPO DE MOBILIARIO",H$2,"DESMONTADO","-")),0,GETPIVOTDATA("Nº DE MOBILIARIO",'[1]TD SOPORTES montados'!$A$3,"ESTACION",$A42,"TIPO DE MOBILIARIO",H$2,"DESMONTADO","-"))</f>
        <v>0</v>
      </c>
      <c r="I42" s="26">
        <f>IF(ISERROR(GETPIVOTDATA("Nº DE MOBILIARIO",'[1]TD SOPORTES montados'!$A$3,"ESTACION",$A42,"TIPO DE MOBILIARIO",I$2,"DESMONTADO","-")),0,GETPIVOTDATA("Nº DE MOBILIARIO",'[1]TD SOPORTES montados'!$A$3,"ESTACION",$A42,"TIPO DE MOBILIARIO",I$2,"DESMONTADO","-"))</f>
        <v>0</v>
      </c>
      <c r="J42" s="26">
        <f>IF(ISERROR(GETPIVOTDATA("Nº DE MOBILIARIO",'[1]TD SOPORTES montados'!$A$3,"ESTACION",$A42,"TIPO DE MOBILIARIO",J$2,"DESMONTADO","-")),0,GETPIVOTDATA("Nº DE MOBILIARIO",'[1]TD SOPORTES montados'!$A$3,"ESTACION",$A42,"TIPO DE MOBILIARIO",J$2,"DESMONTADO","-"))</f>
        <v>0</v>
      </c>
      <c r="K42" s="26">
        <f>IF(ISERROR(GETPIVOTDATA("Nº DE MOBILIARIO",'[1]TD SOPORTES montados'!$A$3,"ESTACION",$A42,"TIPO DE MOBILIARIO",K$2,"DESMONTADO","-")),0,GETPIVOTDATA("Nº DE MOBILIARIO",'[1]TD SOPORTES montados'!$A$3,"ESTACION",$A42,"TIPO DE MOBILIARIO",K$2,"DESMONTADO","-"))</f>
        <v>0</v>
      </c>
      <c r="L42" s="26">
        <f>IF(ISERROR(GETPIVOTDATA("Nº DE MOBILIARIO",'[1]TD SOPORTES montados'!$A$3,"ESTACION",$A42,"TIPO DE MOBILIARIO",L$2,"DESMONTADO","-")),0,GETPIVOTDATA("Nº DE MOBILIARIO",'[1]TD SOPORTES montados'!$A$3,"ESTACION",$A42,"TIPO DE MOBILIARIO",L$2,"DESMONTADO","-"))</f>
        <v>0</v>
      </c>
      <c r="M42" s="26">
        <f>IF(ISERROR(GETPIVOTDATA("Nº DE MOBILIARIO",'[1]TD SOPORTES montados'!$A$3,"ESTACION",$A42,"TIPO DE MOBILIARIO",M$2,"DESMONTADO","-")),0,GETPIVOTDATA("Nº DE MOBILIARIO",'[1]TD SOPORTES montados'!$A$3,"ESTACION",$A42,"TIPO DE MOBILIARIO",M$2,"DESMONTADO","-"))</f>
        <v>0</v>
      </c>
      <c r="N42" s="26">
        <f>IF(ISERROR(GETPIVOTDATA("Nº MOBILIARIO",'[1]TD SIM'!$A$3,"ESTACION",$A42,"Soporte",N$2,"DESMONTADO","-")),0,GETPIVOTDATA("Nº MOBILIARIO",'[1]TD SIM'!$A$3,"ESTACION",$A42,"Soporte",N$2,"DESMONTADO","-"))</f>
        <v>2</v>
      </c>
      <c r="O42" s="31"/>
      <c r="P42" s="11">
        <f>SUM(B42:N42)</f>
        <v>4</v>
      </c>
    </row>
    <row r="43" spans="1:16" x14ac:dyDescent="0.2">
      <c r="A43" s="32" t="s">
        <v>58</v>
      </c>
      <c r="B43" s="26">
        <f>IF(ISERROR(GETPIVOTDATA("Nº DE MOBILIARIO",'[1]TD SOPORTES montados'!$A$3,"ESTACION",$A43,"TIPO DE MOBILIARIO",B$2,"DESMONTADO","-")),0,GETPIVOTDATA("Nº DE MOBILIARIO",'[1]TD SOPORTES montados'!$A$3,"ESTACION",$A43,"TIPO DE MOBILIARIO",B$2,"DESMONTADO","-"))</f>
        <v>0</v>
      </c>
      <c r="C43" s="26">
        <f>IF(ISERROR(GETPIVOTDATA("Nº DE MOBILIARIO",'[1]TD SOPORTES montados'!$A$3,"ESTACION",$A43,"TIPO DE MOBILIARIO",C$2,"DESMONTADO","-")),0,GETPIVOTDATA("Nº DE MOBILIARIO",'[1]TD SOPORTES montados'!$A$3,"ESTACION",$A43,"TIPO DE MOBILIARIO",C$2,"DESMONTADO","-"))</f>
        <v>0</v>
      </c>
      <c r="D43" s="26">
        <f>IF(ISERROR(GETPIVOTDATA("Nº DE MOBILIARIO",'[1]TD SOPORTES montados'!$A$3,"ESTACION",$A43,"TIPO DE MOBILIARIO",D$2,"DESMONTADO","-")),0,GETPIVOTDATA("Nº DE MOBILIARIO",'[1]TD SOPORTES montados'!$A$3,"ESTACION",$A43,"TIPO DE MOBILIARIO",D$2,"DESMONTADO","-"))</f>
        <v>0</v>
      </c>
      <c r="E43" s="26">
        <f>IF(ISERROR(GETPIVOTDATA("Nº DE MOBILIARIO",'[1]TD SOPORTES montados'!$A$3,"ESTACION",$A43,"TIPO DE MOBILIARIO",E$2,"DESMONTADO","-")),0,GETPIVOTDATA("Nº DE MOBILIARIO",'[1]TD SOPORTES montados'!$A$3,"ESTACION",$A43,"TIPO DE MOBILIARIO",E$2,"DESMONTADO","-"))</f>
        <v>0</v>
      </c>
      <c r="F43" s="26">
        <f>IF(ISERROR(GETPIVOTDATA("Nº DE MOBILIARIO",'[1]TD SOPORTES montados'!$A$3,"ESTACION",$A43,"TIPO DE MOBILIARIO",F$2,"DESMONTADO","-")),0,GETPIVOTDATA("Nº DE MOBILIARIO",'[1]TD SOPORTES montados'!$A$3,"ESTACION",$A43,"TIPO DE MOBILIARIO",F$2,"DESMONTADO","-"))</f>
        <v>0</v>
      </c>
      <c r="G43" s="26">
        <f>IF(ISERROR(GETPIVOTDATA("Nº DE MOBILIARIO",'[1]TD SOPORTES montados'!$A$3,"ESTACION",$A43,"TIPO DE MOBILIARIO",G$2,"DESMONTADO","-")),0,GETPIVOTDATA("Nº DE MOBILIARIO",'[1]TD SOPORTES montados'!$A$3,"ESTACION",$A43,"TIPO DE MOBILIARIO",G$2,"DESMONTADO","-"))</f>
        <v>0</v>
      </c>
      <c r="H43" s="26">
        <f>IF(ISERROR(GETPIVOTDATA("Nº DE MOBILIARIO",'[1]TD SOPORTES montados'!$A$3,"ESTACION",$A43,"TIPO DE MOBILIARIO",H$2,"DESMONTADO","-")),0,GETPIVOTDATA("Nº DE MOBILIARIO",'[1]TD SOPORTES montados'!$A$3,"ESTACION",$A43,"TIPO DE MOBILIARIO",H$2,"DESMONTADO","-"))</f>
        <v>0</v>
      </c>
      <c r="I43" s="26">
        <f>IF(ISERROR(GETPIVOTDATA("Nº DE MOBILIARIO",'[1]TD SOPORTES montados'!$A$3,"ESTACION",$A43,"TIPO DE MOBILIARIO",I$2,"DESMONTADO","-")),0,GETPIVOTDATA("Nº DE MOBILIARIO",'[1]TD SOPORTES montados'!$A$3,"ESTACION",$A43,"TIPO DE MOBILIARIO",I$2,"DESMONTADO","-"))</f>
        <v>5</v>
      </c>
      <c r="J43" s="26">
        <f>IF(ISERROR(GETPIVOTDATA("Nº DE MOBILIARIO",'[1]TD SOPORTES montados'!$A$3,"ESTACION",$A43,"TIPO DE MOBILIARIO",J$2,"DESMONTADO","-")),0,GETPIVOTDATA("Nº DE MOBILIARIO",'[1]TD SOPORTES montados'!$A$3,"ESTACION",$A43,"TIPO DE MOBILIARIO",J$2,"DESMONTADO","-"))</f>
        <v>0</v>
      </c>
      <c r="K43" s="26">
        <f>IF(ISERROR(GETPIVOTDATA("Nº DE MOBILIARIO",'[1]TD SOPORTES montados'!$A$3,"ESTACION",$A43,"TIPO DE MOBILIARIO",K$2,"DESMONTADO","-")),0,GETPIVOTDATA("Nº DE MOBILIARIO",'[1]TD SOPORTES montados'!$A$3,"ESTACION",$A43,"TIPO DE MOBILIARIO",K$2,"DESMONTADO","-"))</f>
        <v>0</v>
      </c>
      <c r="L43" s="26">
        <f>IF(ISERROR(GETPIVOTDATA("Nº DE MOBILIARIO",'[1]TD SOPORTES montados'!$A$3,"ESTACION",$A43,"TIPO DE MOBILIARIO",L$2,"DESMONTADO","-")),0,GETPIVOTDATA("Nº DE MOBILIARIO",'[1]TD SOPORTES montados'!$A$3,"ESTACION",$A43,"TIPO DE MOBILIARIO",L$2,"DESMONTADO","-"))</f>
        <v>0</v>
      </c>
      <c r="M43" s="26">
        <f>IF(ISERROR(GETPIVOTDATA("Nº DE MOBILIARIO",'[1]TD SOPORTES montados'!$A$3,"ESTACION",$A43,"TIPO DE MOBILIARIO",M$2,"DESMONTADO","-")),0,GETPIVOTDATA("Nº DE MOBILIARIO",'[1]TD SOPORTES montados'!$A$3,"ESTACION",$A43,"TIPO DE MOBILIARIO",M$2,"DESMONTADO","-"))</f>
        <v>0</v>
      </c>
      <c r="N43" s="26">
        <f>IF(ISERROR(GETPIVOTDATA("Nº MOBILIARIO",'[1]TD SIM'!$A$3,"ESTACION",$A43,"Soporte",N$2,"DESMONTADO","-")),0,GETPIVOTDATA("Nº MOBILIARIO",'[1]TD SIM'!$A$3,"ESTACION",$A43,"Soporte",N$2,"DESMONTADO","-"))</f>
        <v>3</v>
      </c>
      <c r="O43" s="31"/>
      <c r="P43" s="11">
        <f>SUM(B43:N43)</f>
        <v>8</v>
      </c>
    </row>
    <row r="44" spans="1:16" x14ac:dyDescent="0.2">
      <c r="A44" s="32" t="s">
        <v>59</v>
      </c>
      <c r="B44" s="26">
        <f>IF(ISERROR(GETPIVOTDATA("Nº DE MOBILIARIO",'[1]TD SOPORTES montados'!$A$3,"ESTACION",$A44,"TIPO DE MOBILIARIO",B$2,"DESMONTADO","-")),0,GETPIVOTDATA("Nº DE MOBILIARIO",'[1]TD SOPORTES montados'!$A$3,"ESTACION",$A44,"TIPO DE MOBILIARIO",B$2,"DESMONTADO","-"))</f>
        <v>8</v>
      </c>
      <c r="C44" s="26">
        <f>IF(ISERROR(GETPIVOTDATA("Nº DE MOBILIARIO",'[1]TD SOPORTES montados'!$A$3,"ESTACION",$A44,"TIPO DE MOBILIARIO",C$2,"DESMONTADO","-")),0,GETPIVOTDATA("Nº DE MOBILIARIO",'[1]TD SOPORTES montados'!$A$3,"ESTACION",$A44,"TIPO DE MOBILIARIO",C$2,"DESMONTADO","-"))</f>
        <v>2</v>
      </c>
      <c r="D44" s="26">
        <f>IF(ISERROR(GETPIVOTDATA("Nº DE MOBILIARIO",'[1]TD SOPORTES montados'!$A$3,"ESTACION",$A44,"TIPO DE MOBILIARIO",D$2,"DESMONTADO","-")),0,GETPIVOTDATA("Nº DE MOBILIARIO",'[1]TD SOPORTES montados'!$A$3,"ESTACION",$A44,"TIPO DE MOBILIARIO",D$2,"DESMONTADO","-"))</f>
        <v>4</v>
      </c>
      <c r="E44" s="26">
        <f>IF(ISERROR(GETPIVOTDATA("Nº DE MOBILIARIO",'[1]TD SOPORTES montados'!$A$3,"ESTACION",$A44,"TIPO DE MOBILIARIO",E$2,"DESMONTADO","-")),0,GETPIVOTDATA("Nº DE MOBILIARIO",'[1]TD SOPORTES montados'!$A$3,"ESTACION",$A44,"TIPO DE MOBILIARIO",E$2,"DESMONTADO","-"))</f>
        <v>0</v>
      </c>
      <c r="F44" s="26">
        <f>IF(ISERROR(GETPIVOTDATA("Nº DE MOBILIARIO",'[1]TD SOPORTES montados'!$A$3,"ESTACION",$A44,"TIPO DE MOBILIARIO",F$2,"DESMONTADO","-")),0,GETPIVOTDATA("Nº DE MOBILIARIO",'[1]TD SOPORTES montados'!$A$3,"ESTACION",$A44,"TIPO DE MOBILIARIO",F$2,"DESMONTADO","-"))</f>
        <v>0</v>
      </c>
      <c r="G44" s="26">
        <f>IF(ISERROR(GETPIVOTDATA("Nº DE MOBILIARIO",'[1]TD SOPORTES montados'!$A$3,"ESTACION",$A44,"TIPO DE MOBILIARIO",G$2,"DESMONTADO","-")),0,GETPIVOTDATA("Nº DE MOBILIARIO",'[1]TD SOPORTES montados'!$A$3,"ESTACION",$A44,"TIPO DE MOBILIARIO",G$2,"DESMONTADO","-"))</f>
        <v>0</v>
      </c>
      <c r="H44" s="26">
        <f>IF(ISERROR(GETPIVOTDATA("Nº DE MOBILIARIO",'[1]TD SOPORTES montados'!$A$3,"ESTACION",$A44,"TIPO DE MOBILIARIO",H$2,"DESMONTADO","-")),0,GETPIVOTDATA("Nº DE MOBILIARIO",'[1]TD SOPORTES montados'!$A$3,"ESTACION",$A44,"TIPO DE MOBILIARIO",H$2,"DESMONTADO","-"))</f>
        <v>0</v>
      </c>
      <c r="I44" s="26">
        <f>IF(ISERROR(GETPIVOTDATA("Nº DE MOBILIARIO",'[1]TD SOPORTES montados'!$A$3,"ESTACION",$A44,"TIPO DE MOBILIARIO",I$2,"DESMONTADO","-")),0,GETPIVOTDATA("Nº DE MOBILIARIO",'[1]TD SOPORTES montados'!$A$3,"ESTACION",$A44,"TIPO DE MOBILIARIO",I$2,"DESMONTADO","-"))</f>
        <v>20</v>
      </c>
      <c r="J44" s="26">
        <f>IF(ISERROR(GETPIVOTDATA("Nº DE MOBILIARIO",'[1]TD SOPORTES montados'!$A$3,"ESTACION",$A44,"TIPO DE MOBILIARIO",J$2,"DESMONTADO","-")),0,GETPIVOTDATA("Nº DE MOBILIARIO",'[1]TD SOPORTES montados'!$A$3,"ESTACION",$A44,"TIPO DE MOBILIARIO",J$2,"DESMONTADO","-"))</f>
        <v>0</v>
      </c>
      <c r="K44" s="26">
        <f>IF(ISERROR(GETPIVOTDATA("Nº DE MOBILIARIO",'[1]TD SOPORTES montados'!$A$3,"ESTACION",$A44,"TIPO DE MOBILIARIO",K$2,"DESMONTADO","-")),0,GETPIVOTDATA("Nº DE MOBILIARIO",'[1]TD SOPORTES montados'!$A$3,"ESTACION",$A44,"TIPO DE MOBILIARIO",K$2,"DESMONTADO","-"))</f>
        <v>0</v>
      </c>
      <c r="L44" s="26">
        <f>IF(ISERROR(GETPIVOTDATA("Nº DE MOBILIARIO",'[1]TD SOPORTES montados'!$A$3,"ESTACION",$A44,"TIPO DE MOBILIARIO",L$2,"DESMONTADO","-")),0,GETPIVOTDATA("Nº DE MOBILIARIO",'[1]TD SOPORTES montados'!$A$3,"ESTACION",$A44,"TIPO DE MOBILIARIO",L$2,"DESMONTADO","-"))</f>
        <v>0</v>
      </c>
      <c r="M44" s="26">
        <f>IF(ISERROR(GETPIVOTDATA("Nº DE MOBILIARIO",'[1]TD SOPORTES montados'!$A$3,"ESTACION",$A44,"TIPO DE MOBILIARIO",M$2,"DESMONTADO","-")),0,GETPIVOTDATA("Nº DE MOBILIARIO",'[1]TD SOPORTES montados'!$A$3,"ESTACION",$A44,"TIPO DE MOBILIARIO",M$2,"DESMONTADO","-"))</f>
        <v>0</v>
      </c>
      <c r="N44" s="26">
        <v>6</v>
      </c>
      <c r="O44" s="31"/>
      <c r="P44" s="11">
        <f>SUM(B44:N44)</f>
        <v>40</v>
      </c>
    </row>
    <row r="45" spans="1:16" x14ac:dyDescent="0.2">
      <c r="A45" s="32" t="s">
        <v>60</v>
      </c>
      <c r="B45" s="26">
        <f>IF(ISERROR(GETPIVOTDATA("Nº DE MOBILIARIO",'[1]TD SOPORTES montados'!$A$3,"ESTACION",$A45,"TIPO DE MOBILIARIO",B$2,"DESMONTADO","-")),0,GETPIVOTDATA("Nº DE MOBILIARIO",'[1]TD SOPORTES montados'!$A$3,"ESTACION",$A45,"TIPO DE MOBILIARIO",B$2,"DESMONTADO","-"))</f>
        <v>0</v>
      </c>
      <c r="C45" s="26">
        <f>IF(ISERROR(GETPIVOTDATA("Nº DE MOBILIARIO",'[1]TD SOPORTES montados'!$A$3,"ESTACION",$A45,"TIPO DE MOBILIARIO",C$2,"DESMONTADO","-")),0,GETPIVOTDATA("Nº DE MOBILIARIO",'[1]TD SOPORTES montados'!$A$3,"ESTACION",$A45,"TIPO DE MOBILIARIO",C$2,"DESMONTADO","-"))</f>
        <v>0</v>
      </c>
      <c r="D45" s="26">
        <f>IF(ISERROR(GETPIVOTDATA("Nº DE MOBILIARIO",'[1]TD SOPORTES montados'!$A$3,"ESTACION",$A45,"TIPO DE MOBILIARIO",D$2,"DESMONTADO","-")),0,GETPIVOTDATA("Nº DE MOBILIARIO",'[1]TD SOPORTES montados'!$A$3,"ESTACION",$A45,"TIPO DE MOBILIARIO",D$2,"DESMONTADO","-"))</f>
        <v>0</v>
      </c>
      <c r="E45" s="26">
        <f>IF(ISERROR(GETPIVOTDATA("Nº DE MOBILIARIO",'[1]TD SOPORTES montados'!$A$3,"ESTACION",$A45,"TIPO DE MOBILIARIO",E$2,"DESMONTADO","-")),0,GETPIVOTDATA("Nº DE MOBILIARIO",'[1]TD SOPORTES montados'!$A$3,"ESTACION",$A45,"TIPO DE MOBILIARIO",E$2,"DESMONTADO","-"))</f>
        <v>0</v>
      </c>
      <c r="F45" s="26">
        <f>IF(ISERROR(GETPIVOTDATA("Nº DE MOBILIARIO",'[1]TD SOPORTES montados'!$A$3,"ESTACION",$A45,"TIPO DE MOBILIARIO",F$2,"DESMONTADO","-")),0,GETPIVOTDATA("Nº DE MOBILIARIO",'[1]TD SOPORTES montados'!$A$3,"ESTACION",$A45,"TIPO DE MOBILIARIO",F$2,"DESMONTADO","-"))</f>
        <v>0</v>
      </c>
      <c r="G45" s="26">
        <f>IF(ISERROR(GETPIVOTDATA("Nº DE MOBILIARIO",'[1]TD SOPORTES montados'!$A$3,"ESTACION",$A45,"TIPO DE MOBILIARIO",G$2,"DESMONTADO","-")),0,GETPIVOTDATA("Nº DE MOBILIARIO",'[1]TD SOPORTES montados'!$A$3,"ESTACION",$A45,"TIPO DE MOBILIARIO",G$2,"DESMONTADO","-"))</f>
        <v>0</v>
      </c>
      <c r="H45" s="26">
        <f>IF(ISERROR(GETPIVOTDATA("Nº DE MOBILIARIO",'[1]TD SOPORTES montados'!$A$3,"ESTACION",$A45,"TIPO DE MOBILIARIO",H$2,"DESMONTADO","-")),0,GETPIVOTDATA("Nº DE MOBILIARIO",'[1]TD SOPORTES montados'!$A$3,"ESTACION",$A45,"TIPO DE MOBILIARIO",H$2,"DESMONTADO","-"))</f>
        <v>0</v>
      </c>
      <c r="I45" s="26">
        <f>IF(ISERROR(GETPIVOTDATA("Nº DE MOBILIARIO",'[1]TD SOPORTES montados'!$A$3,"ESTACION",$A45,"TIPO DE MOBILIARIO",I$2,"DESMONTADO","-")),0,GETPIVOTDATA("Nº DE MOBILIARIO",'[1]TD SOPORTES montados'!$A$3,"ESTACION",$A45,"TIPO DE MOBILIARIO",I$2,"DESMONTADO","-"))</f>
        <v>16</v>
      </c>
      <c r="J45" s="26">
        <f>IF(ISERROR(GETPIVOTDATA("Nº DE MOBILIARIO",'[1]TD SOPORTES montados'!$A$3,"ESTACION",$A45,"TIPO DE MOBILIARIO",J$2,"DESMONTADO","-")),0,GETPIVOTDATA("Nº DE MOBILIARIO",'[1]TD SOPORTES montados'!$A$3,"ESTACION",$A45,"TIPO DE MOBILIARIO",J$2,"DESMONTADO","-"))</f>
        <v>0</v>
      </c>
      <c r="K45" s="26">
        <f>IF(ISERROR(GETPIVOTDATA("Nº DE MOBILIARIO",'[1]TD SOPORTES montados'!$A$3,"ESTACION",$A45,"TIPO DE MOBILIARIO",K$2,"DESMONTADO","-")),0,GETPIVOTDATA("Nº DE MOBILIARIO",'[1]TD SOPORTES montados'!$A$3,"ESTACION",$A45,"TIPO DE MOBILIARIO",K$2,"DESMONTADO","-"))</f>
        <v>0</v>
      </c>
      <c r="L45" s="26">
        <f>IF(ISERROR(GETPIVOTDATA("Nº DE MOBILIARIO",'[1]TD SOPORTES montados'!$A$3,"ESTACION",$A45,"TIPO DE MOBILIARIO",L$2,"DESMONTADO","-")),0,GETPIVOTDATA("Nº DE MOBILIARIO",'[1]TD SOPORTES montados'!$A$3,"ESTACION",$A45,"TIPO DE MOBILIARIO",L$2,"DESMONTADO","-"))</f>
        <v>0</v>
      </c>
      <c r="M45" s="26">
        <f>IF(ISERROR(GETPIVOTDATA("Nº DE MOBILIARIO",'[1]TD SOPORTES montados'!$A$3,"ESTACION",$A45,"TIPO DE MOBILIARIO",M$2,"DESMONTADO","-")),0,GETPIVOTDATA("Nº DE MOBILIARIO",'[1]TD SOPORTES montados'!$A$3,"ESTACION",$A45,"TIPO DE MOBILIARIO",M$2,"DESMONTADO","-"))</f>
        <v>0</v>
      </c>
      <c r="N45" s="26">
        <f>IF(ISERROR(GETPIVOTDATA("Nº MOBILIARIO",'[1]TD SIM'!$A$3,"ESTACION",$A45,"Soporte",N$2,"DESMONTADO","-")),0,GETPIVOTDATA("Nº MOBILIARIO",'[1]TD SIM'!$A$3,"ESTACION",$A45,"Soporte",N$2,"DESMONTADO","-"))</f>
        <v>4</v>
      </c>
      <c r="O45" s="31"/>
      <c r="P45" s="11">
        <f>SUM(B45:N45)</f>
        <v>20</v>
      </c>
    </row>
    <row r="46" spans="1:16" x14ac:dyDescent="0.2">
      <c r="A46" s="32" t="s">
        <v>61</v>
      </c>
      <c r="B46" s="26">
        <f>IF(ISERROR(GETPIVOTDATA("Nº DE MOBILIARIO",'[1]TD SOPORTES montados'!$A$3,"ESTACION",$A46,"TIPO DE MOBILIARIO",B$2,"DESMONTADO","-")),0,GETPIVOTDATA("Nº DE MOBILIARIO",'[1]TD SOPORTES montados'!$A$3,"ESTACION",$A46,"TIPO DE MOBILIARIO",B$2,"DESMONTADO","-"))</f>
        <v>6</v>
      </c>
      <c r="C46" s="26">
        <f>IF(ISERROR(GETPIVOTDATA("Nº DE MOBILIARIO",'[1]TD SOPORTES montados'!$A$3,"ESTACION",$A46,"TIPO DE MOBILIARIO",C$2,"DESMONTADO","-")),0,GETPIVOTDATA("Nº DE MOBILIARIO",'[1]TD SOPORTES montados'!$A$3,"ESTACION",$A46,"TIPO DE MOBILIARIO",C$2,"DESMONTADO","-"))</f>
        <v>1</v>
      </c>
      <c r="D46" s="26">
        <f>IF(ISERROR(GETPIVOTDATA("Nº DE MOBILIARIO",'[1]TD SOPORTES montados'!$A$3,"ESTACION",$A46,"TIPO DE MOBILIARIO",D$2,"DESMONTADO","-")),0,GETPIVOTDATA("Nº DE MOBILIARIO",'[1]TD SOPORTES montados'!$A$3,"ESTACION",$A46,"TIPO DE MOBILIARIO",D$2,"DESMONTADO","-"))</f>
        <v>3</v>
      </c>
      <c r="E46" s="26">
        <f>IF(ISERROR(GETPIVOTDATA("Nº DE MOBILIARIO",'[1]TD SOPORTES montados'!$A$3,"ESTACION",$A46,"TIPO DE MOBILIARIO",E$2,"DESMONTADO","-")),0,GETPIVOTDATA("Nº DE MOBILIARIO",'[1]TD SOPORTES montados'!$A$3,"ESTACION",$A46,"TIPO DE MOBILIARIO",E$2,"DESMONTADO","-"))</f>
        <v>0</v>
      </c>
      <c r="F46" s="26">
        <f>IF(ISERROR(GETPIVOTDATA("Nº DE MOBILIARIO",'[1]TD SOPORTES montados'!$A$3,"ESTACION",$A46,"TIPO DE MOBILIARIO",F$2,"DESMONTADO","-")),0,GETPIVOTDATA("Nº DE MOBILIARIO",'[1]TD SOPORTES montados'!$A$3,"ESTACION",$A46,"TIPO DE MOBILIARIO",F$2,"DESMONTADO","-"))</f>
        <v>0</v>
      </c>
      <c r="G46" s="26">
        <f>IF(ISERROR(GETPIVOTDATA("Nº DE MOBILIARIO",'[1]TD SOPORTES montados'!$A$3,"ESTACION",$A46,"TIPO DE MOBILIARIO",G$2,"DESMONTADO","-")),0,GETPIVOTDATA("Nº DE MOBILIARIO",'[1]TD SOPORTES montados'!$A$3,"ESTACION",$A46,"TIPO DE MOBILIARIO",G$2,"DESMONTADO","-"))</f>
        <v>0</v>
      </c>
      <c r="H46" s="26">
        <f>IF(ISERROR(GETPIVOTDATA("Nº DE MOBILIARIO",'[1]TD SOPORTES montados'!$A$3,"ESTACION",$A46,"TIPO DE MOBILIARIO",H$2,"DESMONTADO","-")),0,GETPIVOTDATA("Nº DE MOBILIARIO",'[1]TD SOPORTES montados'!$A$3,"ESTACION",$A46,"TIPO DE MOBILIARIO",H$2,"DESMONTADO","-"))</f>
        <v>0</v>
      </c>
      <c r="I46" s="26">
        <f>IF(ISERROR(GETPIVOTDATA("Nº DE MOBILIARIO",'[1]TD SOPORTES montados'!$A$3,"ESTACION",$A46,"TIPO DE MOBILIARIO",I$2,"DESMONTADO","-")),0,GETPIVOTDATA("Nº DE MOBILIARIO",'[1]TD SOPORTES montados'!$A$3,"ESTACION",$A46,"TIPO DE MOBILIARIO",I$2,"DESMONTADO","-"))</f>
        <v>10</v>
      </c>
      <c r="J46" s="26">
        <f>IF(ISERROR(GETPIVOTDATA("Nº DE MOBILIARIO",'[1]TD SOPORTES montados'!$A$3,"ESTACION",$A46,"TIPO DE MOBILIARIO",J$2,"DESMONTADO","-")),0,GETPIVOTDATA("Nº DE MOBILIARIO",'[1]TD SOPORTES montados'!$A$3,"ESTACION",$A46,"TIPO DE MOBILIARIO",J$2,"DESMONTADO","-"))</f>
        <v>0</v>
      </c>
      <c r="K46" s="26">
        <f>IF(ISERROR(GETPIVOTDATA("Nº DE MOBILIARIO",'[1]TD SOPORTES montados'!$A$3,"ESTACION",$A46,"TIPO DE MOBILIARIO",K$2,"DESMONTADO","-")),0,GETPIVOTDATA("Nº DE MOBILIARIO",'[1]TD SOPORTES montados'!$A$3,"ESTACION",$A46,"TIPO DE MOBILIARIO",K$2,"DESMONTADO","-"))</f>
        <v>0</v>
      </c>
      <c r="L46" s="26">
        <f>IF(ISERROR(GETPIVOTDATA("Nº DE MOBILIARIO",'[1]TD SOPORTES montados'!$A$3,"ESTACION",$A46,"TIPO DE MOBILIARIO",L$2,"DESMONTADO","-")),0,GETPIVOTDATA("Nº DE MOBILIARIO",'[1]TD SOPORTES montados'!$A$3,"ESTACION",$A46,"TIPO DE MOBILIARIO",L$2,"DESMONTADO","-"))</f>
        <v>0</v>
      </c>
      <c r="M46" s="26">
        <f>IF(ISERROR(GETPIVOTDATA("Nº DE MOBILIARIO",'[1]TD SOPORTES montados'!$A$3,"ESTACION",$A46,"TIPO DE MOBILIARIO",M$2,"DESMONTADO","-")),0,GETPIVOTDATA("Nº DE MOBILIARIO",'[1]TD SOPORTES montados'!$A$3,"ESTACION",$A46,"TIPO DE MOBILIARIO",M$2,"DESMONTADO","-"))</f>
        <v>0</v>
      </c>
      <c r="N46" s="26">
        <f>IF(ISERROR(GETPIVOTDATA("Nº MOBILIARIO",'[1]TD SIM'!$A$3,"ESTACION",$A46,"Soporte",N$2,"DESMONTADO","-")),0,GETPIVOTDATA("Nº MOBILIARIO",'[1]TD SIM'!$A$3,"ESTACION",$A46,"Soporte",N$2,"DESMONTADO","-"))</f>
        <v>3</v>
      </c>
      <c r="O46" s="31"/>
      <c r="P46" s="11">
        <f>SUM(B46:N46)</f>
        <v>23</v>
      </c>
    </row>
    <row r="47" spans="1:16" x14ac:dyDescent="0.2">
      <c r="A47" s="32" t="s">
        <v>62</v>
      </c>
      <c r="B47" s="26">
        <f>IF(ISERROR(GETPIVOTDATA("Nº DE MOBILIARIO",'[1]TD SOPORTES montados'!$A$3,"ESTACION",$A47,"TIPO DE MOBILIARIO",B$2,"DESMONTADO","-")),0,GETPIVOTDATA("Nº DE MOBILIARIO",'[1]TD SOPORTES montados'!$A$3,"ESTACION",$A47,"TIPO DE MOBILIARIO",B$2,"DESMONTADO","-"))</f>
        <v>1</v>
      </c>
      <c r="C47" s="26">
        <f>IF(ISERROR(GETPIVOTDATA("Nº DE MOBILIARIO",'[1]TD SOPORTES montados'!$A$3,"ESTACION",$A47,"TIPO DE MOBILIARIO",C$2,"DESMONTADO","-")),0,GETPIVOTDATA("Nº DE MOBILIARIO",'[1]TD SOPORTES montados'!$A$3,"ESTACION",$A47,"TIPO DE MOBILIARIO",C$2,"DESMONTADO","-"))</f>
        <v>5</v>
      </c>
      <c r="D47" s="26">
        <f>IF(ISERROR(GETPIVOTDATA("Nº DE MOBILIARIO",'[1]TD SOPORTES montados'!$A$3,"ESTACION",$A47,"TIPO DE MOBILIARIO",D$2,"DESMONTADO","-")),0,GETPIVOTDATA("Nº DE MOBILIARIO",'[1]TD SOPORTES montados'!$A$3,"ESTACION",$A47,"TIPO DE MOBILIARIO",D$2,"DESMONTADO","-"))</f>
        <v>0</v>
      </c>
      <c r="E47" s="26">
        <f>IF(ISERROR(GETPIVOTDATA("Nº DE MOBILIARIO",'[1]TD SOPORTES montados'!$A$3,"ESTACION",$A47,"TIPO DE MOBILIARIO",E$2,"DESMONTADO","-")),0,GETPIVOTDATA("Nº DE MOBILIARIO",'[1]TD SOPORTES montados'!$A$3,"ESTACION",$A47,"TIPO DE MOBILIARIO",E$2,"DESMONTADO","-"))</f>
        <v>0</v>
      </c>
      <c r="F47" s="26">
        <f>IF(ISERROR(GETPIVOTDATA("Nº DE MOBILIARIO",'[1]TD SOPORTES montados'!$A$3,"ESTACION",$A47,"TIPO DE MOBILIARIO",F$2,"DESMONTADO","-")),0,GETPIVOTDATA("Nº DE MOBILIARIO",'[1]TD SOPORTES montados'!$A$3,"ESTACION",$A47,"TIPO DE MOBILIARIO",F$2,"DESMONTADO","-"))</f>
        <v>3</v>
      </c>
      <c r="G47" s="26">
        <f>IF(ISERROR(GETPIVOTDATA("Nº DE MOBILIARIO",'[1]TD SOPORTES montados'!$A$3,"ESTACION",$A47,"TIPO DE MOBILIARIO",G$2,"DESMONTADO","-")),0,GETPIVOTDATA("Nº DE MOBILIARIO",'[1]TD SOPORTES montados'!$A$3,"ESTACION",$A47,"TIPO DE MOBILIARIO",G$2,"DESMONTADO","-"))</f>
        <v>0</v>
      </c>
      <c r="H47" s="26">
        <f>IF(ISERROR(GETPIVOTDATA("Nº DE MOBILIARIO",'[1]TD SOPORTES montados'!$A$3,"ESTACION",$A47,"TIPO DE MOBILIARIO",H$2,"DESMONTADO","-")),0,GETPIVOTDATA("Nº DE MOBILIARIO",'[1]TD SOPORTES montados'!$A$3,"ESTACION",$A47,"TIPO DE MOBILIARIO",H$2,"DESMONTADO","-"))</f>
        <v>0</v>
      </c>
      <c r="I47" s="26">
        <f>IF(ISERROR(GETPIVOTDATA("Nº DE MOBILIARIO",'[1]TD SOPORTES montados'!$A$3,"ESTACION",$A47,"TIPO DE MOBILIARIO",I$2,"DESMONTADO","-")),0,GETPIVOTDATA("Nº DE MOBILIARIO",'[1]TD SOPORTES montados'!$A$3,"ESTACION",$A47,"TIPO DE MOBILIARIO",I$2,"DESMONTADO","-"))</f>
        <v>34</v>
      </c>
      <c r="J47" s="26">
        <f>IF(ISERROR(GETPIVOTDATA("Nº DE MOBILIARIO",'[1]TD SOPORTES montados'!$A$3,"ESTACION",$A47,"TIPO DE MOBILIARIO",J$2,"DESMONTADO","-")),0,GETPIVOTDATA("Nº DE MOBILIARIO",'[1]TD SOPORTES montados'!$A$3,"ESTACION",$A47,"TIPO DE MOBILIARIO",J$2,"DESMONTADO","-"))</f>
        <v>1</v>
      </c>
      <c r="K47" s="26">
        <f>IF(ISERROR(GETPIVOTDATA("Nº DE MOBILIARIO",'[1]TD SOPORTES montados'!$A$3,"ESTACION",$A47,"TIPO DE MOBILIARIO",K$2,"DESMONTADO","-")),0,GETPIVOTDATA("Nº DE MOBILIARIO",'[1]TD SOPORTES montados'!$A$3,"ESTACION",$A47,"TIPO DE MOBILIARIO",K$2,"DESMONTADO","-"))</f>
        <v>0</v>
      </c>
      <c r="L47" s="26">
        <f>IF(ISERROR(GETPIVOTDATA("Nº DE MOBILIARIO",'[1]TD SOPORTES montados'!$A$3,"ESTACION",$A47,"TIPO DE MOBILIARIO",L$2,"DESMONTADO","-")),0,GETPIVOTDATA("Nº DE MOBILIARIO",'[1]TD SOPORTES montados'!$A$3,"ESTACION",$A47,"TIPO DE MOBILIARIO",L$2,"DESMONTADO","-"))</f>
        <v>2</v>
      </c>
      <c r="M47" s="26">
        <f>IF(ISERROR(GETPIVOTDATA("Nº DE MOBILIARIO",'[1]TD SOPORTES montados'!$A$3,"ESTACION",$A47,"TIPO DE MOBILIARIO",M$2,"DESMONTADO","-")),0,GETPIVOTDATA("Nº DE MOBILIARIO",'[1]TD SOPORTES montados'!$A$3,"ESTACION",$A47,"TIPO DE MOBILIARIO",M$2,"DESMONTADO","-"))</f>
        <v>0</v>
      </c>
      <c r="N47" s="26">
        <v>8</v>
      </c>
      <c r="O47" s="31"/>
      <c r="P47" s="11">
        <f>SUM(B47:N47)</f>
        <v>54</v>
      </c>
    </row>
    <row r="48" spans="1:16" x14ac:dyDescent="0.2">
      <c r="A48" s="32" t="s">
        <v>63</v>
      </c>
      <c r="B48" s="26">
        <f>IF(ISERROR(GETPIVOTDATA("Nº DE MOBILIARIO",'[1]TD SOPORTES montados'!$A$3,"ESTACION",$A48,"TIPO DE MOBILIARIO",B$2,"DESMONTADO","-")),0,GETPIVOTDATA("Nº DE MOBILIARIO",'[1]TD SOPORTES montados'!$A$3,"ESTACION",$A48,"TIPO DE MOBILIARIO",B$2,"DESMONTADO","-"))</f>
        <v>12</v>
      </c>
      <c r="C48" s="26">
        <f>IF(ISERROR(GETPIVOTDATA("Nº DE MOBILIARIO",'[1]TD SOPORTES montados'!$A$3,"ESTACION",$A48,"TIPO DE MOBILIARIO",C$2,"DESMONTADO","-")),0,GETPIVOTDATA("Nº DE MOBILIARIO",'[1]TD SOPORTES montados'!$A$3,"ESTACION",$A48,"TIPO DE MOBILIARIO",C$2,"DESMONTADO","-"))</f>
        <v>0</v>
      </c>
      <c r="D48" s="26">
        <f>IF(ISERROR(GETPIVOTDATA("Nº DE MOBILIARIO",'[1]TD SOPORTES montados'!$A$3,"ESTACION",$A48,"TIPO DE MOBILIARIO",D$2,"DESMONTADO","-")),0,GETPIVOTDATA("Nº DE MOBILIARIO",'[1]TD SOPORTES montados'!$A$3,"ESTACION",$A48,"TIPO DE MOBILIARIO",D$2,"DESMONTADO","-"))</f>
        <v>0</v>
      </c>
      <c r="E48" s="26">
        <f>IF(ISERROR(GETPIVOTDATA("Nº DE MOBILIARIO",'[1]TD SOPORTES montados'!$A$3,"ESTACION",$A48,"TIPO DE MOBILIARIO",E$2,"DESMONTADO","-")),0,GETPIVOTDATA("Nº DE MOBILIARIO",'[1]TD SOPORTES montados'!$A$3,"ESTACION",$A48,"TIPO DE MOBILIARIO",E$2,"DESMONTADO","-"))</f>
        <v>1</v>
      </c>
      <c r="F48" s="26">
        <f>IF(ISERROR(GETPIVOTDATA("Nº DE MOBILIARIO",'[1]TD SOPORTES montados'!$A$3,"ESTACION",$A48,"TIPO DE MOBILIARIO",F$2,"DESMONTADO","-")),0,GETPIVOTDATA("Nº DE MOBILIARIO",'[1]TD SOPORTES montados'!$A$3,"ESTACION",$A48,"TIPO DE MOBILIARIO",F$2,"DESMONTADO","-"))</f>
        <v>0</v>
      </c>
      <c r="G48" s="26">
        <f>IF(ISERROR(GETPIVOTDATA("Nº DE MOBILIARIO",'[1]TD SOPORTES montados'!$A$3,"ESTACION",$A48,"TIPO DE MOBILIARIO",G$2,"DESMONTADO","-")),0,GETPIVOTDATA("Nº DE MOBILIARIO",'[1]TD SOPORTES montados'!$A$3,"ESTACION",$A48,"TIPO DE MOBILIARIO",G$2,"DESMONTADO","-"))</f>
        <v>0</v>
      </c>
      <c r="H48" s="26">
        <f>IF(ISERROR(GETPIVOTDATA("Nº DE MOBILIARIO",'[1]TD SOPORTES montados'!$A$3,"ESTACION",$A48,"TIPO DE MOBILIARIO",H$2,"DESMONTADO","-")),0,GETPIVOTDATA("Nº DE MOBILIARIO",'[1]TD SOPORTES montados'!$A$3,"ESTACION",$A48,"TIPO DE MOBILIARIO",H$2,"DESMONTADO","-"))</f>
        <v>0</v>
      </c>
      <c r="I48" s="26">
        <f>IF(ISERROR(GETPIVOTDATA("Nº DE MOBILIARIO",'[1]TD SOPORTES montados'!$A$3,"ESTACION",$A48,"TIPO DE MOBILIARIO",I$2,"DESMONTADO","-")),0,GETPIVOTDATA("Nº DE MOBILIARIO",'[1]TD SOPORTES montados'!$A$3,"ESTACION",$A48,"TIPO DE MOBILIARIO",I$2,"DESMONTADO","-"))</f>
        <v>6</v>
      </c>
      <c r="J48" s="26">
        <f>IF(ISERROR(GETPIVOTDATA("Nº DE MOBILIARIO",'[1]TD SOPORTES montados'!$A$3,"ESTACION",$A48,"TIPO DE MOBILIARIO",J$2,"DESMONTADO","-")),0,GETPIVOTDATA("Nº DE MOBILIARIO",'[1]TD SOPORTES montados'!$A$3,"ESTACION",$A48,"TIPO DE MOBILIARIO",J$2,"DESMONTADO","-"))</f>
        <v>0</v>
      </c>
      <c r="K48" s="26">
        <f>IF(ISERROR(GETPIVOTDATA("Nº DE MOBILIARIO",'[1]TD SOPORTES montados'!$A$3,"ESTACION",$A48,"TIPO DE MOBILIARIO",K$2,"DESMONTADO","-")),0,GETPIVOTDATA("Nº DE MOBILIARIO",'[1]TD SOPORTES montados'!$A$3,"ESTACION",$A48,"TIPO DE MOBILIARIO",K$2,"DESMONTADO","-"))</f>
        <v>0</v>
      </c>
      <c r="L48" s="26">
        <f>IF(ISERROR(GETPIVOTDATA("Nº DE MOBILIARIO",'[1]TD SOPORTES montados'!$A$3,"ESTACION",$A48,"TIPO DE MOBILIARIO",L$2,"DESMONTADO","-")),0,GETPIVOTDATA("Nº DE MOBILIARIO",'[1]TD SOPORTES montados'!$A$3,"ESTACION",$A48,"TIPO DE MOBILIARIO",L$2,"DESMONTADO","-"))</f>
        <v>0</v>
      </c>
      <c r="M48" s="26">
        <f>IF(ISERROR(GETPIVOTDATA("Nº DE MOBILIARIO",'[1]TD SOPORTES montados'!$A$3,"ESTACION",$A48,"TIPO DE MOBILIARIO",M$2,"DESMONTADO","-")),0,GETPIVOTDATA("Nº DE MOBILIARIO",'[1]TD SOPORTES montados'!$A$3,"ESTACION",$A48,"TIPO DE MOBILIARIO",M$2,"DESMONTADO","-"))</f>
        <v>0</v>
      </c>
      <c r="N48" s="26">
        <f>IF(ISERROR(GETPIVOTDATA("Nº MOBILIARIO",'[1]TD SIM'!$A$3,"ESTACION",$A48,"Soporte",N$2,"DESMONTADO","-")),0,GETPIVOTDATA("Nº MOBILIARIO",'[1]TD SIM'!$A$3,"ESTACION",$A48,"Soporte",N$2,"DESMONTADO","-"))</f>
        <v>3</v>
      </c>
      <c r="O48" s="31"/>
      <c r="P48" s="11">
        <f>SUM(B48:N48)</f>
        <v>22</v>
      </c>
    </row>
    <row r="49" spans="1:16" x14ac:dyDescent="0.2">
      <c r="A49" s="32" t="s">
        <v>64</v>
      </c>
      <c r="B49" s="26">
        <f>IF(ISERROR(GETPIVOTDATA("Nº DE MOBILIARIO",'[1]TD SOPORTES montados'!$A$3,"ESTACION",$A49,"TIPO DE MOBILIARIO",B$2,"DESMONTADO","-")),0,GETPIVOTDATA("Nº DE MOBILIARIO",'[1]TD SOPORTES montados'!$A$3,"ESTACION",$A49,"TIPO DE MOBILIARIO",B$2,"DESMONTADO","-"))</f>
        <v>0</v>
      </c>
      <c r="C49" s="26">
        <f>IF(ISERROR(GETPIVOTDATA("Nº DE MOBILIARIO",'[1]TD SOPORTES montados'!$A$3,"ESTACION",$A49,"TIPO DE MOBILIARIO",C$2,"DESMONTADO","-")),0,GETPIVOTDATA("Nº DE MOBILIARIO",'[1]TD SOPORTES montados'!$A$3,"ESTACION",$A49,"TIPO DE MOBILIARIO",C$2,"DESMONTADO","-"))</f>
        <v>0</v>
      </c>
      <c r="D49" s="26">
        <f>IF(ISERROR(GETPIVOTDATA("Nº DE MOBILIARIO",'[1]TD SOPORTES montados'!$A$3,"ESTACION",$A49,"TIPO DE MOBILIARIO",D$2,"DESMONTADO","-")),0,GETPIVOTDATA("Nº DE MOBILIARIO",'[1]TD SOPORTES montados'!$A$3,"ESTACION",$A49,"TIPO DE MOBILIARIO",D$2,"DESMONTADO","-"))</f>
        <v>5</v>
      </c>
      <c r="E49" s="26">
        <f>IF(ISERROR(GETPIVOTDATA("Nº DE MOBILIARIO",'[1]TD SOPORTES montados'!$A$3,"ESTACION",$A49,"TIPO DE MOBILIARIO",E$2,"DESMONTADO","-")),0,GETPIVOTDATA("Nº DE MOBILIARIO",'[1]TD SOPORTES montados'!$A$3,"ESTACION",$A49,"TIPO DE MOBILIARIO",E$2,"DESMONTADO","-"))</f>
        <v>0</v>
      </c>
      <c r="F49" s="26">
        <f>IF(ISERROR(GETPIVOTDATA("Nº DE MOBILIARIO",'[1]TD SOPORTES montados'!$A$3,"ESTACION",$A49,"TIPO DE MOBILIARIO",F$2,"DESMONTADO","-")),0,GETPIVOTDATA("Nº DE MOBILIARIO",'[1]TD SOPORTES montados'!$A$3,"ESTACION",$A49,"TIPO DE MOBILIARIO",F$2,"DESMONTADO","-"))</f>
        <v>0</v>
      </c>
      <c r="G49" s="26">
        <f>IF(ISERROR(GETPIVOTDATA("Nº DE MOBILIARIO",'[1]TD SOPORTES montados'!$A$3,"ESTACION",$A49,"TIPO DE MOBILIARIO",G$2,"DESMONTADO","-")),0,GETPIVOTDATA("Nº DE MOBILIARIO",'[1]TD SOPORTES montados'!$A$3,"ESTACION",$A49,"TIPO DE MOBILIARIO",G$2,"DESMONTADO","-"))</f>
        <v>22</v>
      </c>
      <c r="H49" s="26">
        <f>IF(ISERROR(GETPIVOTDATA("Nº DE MOBILIARIO",'[1]TD SOPORTES montados'!$A$3,"ESTACION",$A49,"TIPO DE MOBILIARIO",H$2,"DESMONTADO","-")),0,GETPIVOTDATA("Nº DE MOBILIARIO",'[1]TD SOPORTES montados'!$A$3,"ESTACION",$A49,"TIPO DE MOBILIARIO",H$2,"DESMONTADO","-"))</f>
        <v>0</v>
      </c>
      <c r="I49" s="26">
        <f>IF(ISERROR(GETPIVOTDATA("Nº DE MOBILIARIO",'[1]TD SOPORTES montados'!$A$3,"ESTACION",$A49,"TIPO DE MOBILIARIO",I$2,"DESMONTADO","-")),0,GETPIVOTDATA("Nº DE MOBILIARIO",'[1]TD SOPORTES montados'!$A$3,"ESTACION",$A49,"TIPO DE MOBILIARIO",I$2,"DESMONTADO","-"))</f>
        <v>0</v>
      </c>
      <c r="J49" s="26">
        <f>IF(ISERROR(GETPIVOTDATA("Nº DE MOBILIARIO",'[1]TD SOPORTES montados'!$A$3,"ESTACION",$A49,"TIPO DE MOBILIARIO",J$2,"DESMONTADO","-")),0,GETPIVOTDATA("Nº DE MOBILIARIO",'[1]TD SOPORTES montados'!$A$3,"ESTACION",$A49,"TIPO DE MOBILIARIO",J$2,"DESMONTADO","-"))</f>
        <v>0</v>
      </c>
      <c r="K49" s="26">
        <f>IF(ISERROR(GETPIVOTDATA("Nº DE MOBILIARIO",'[1]TD SOPORTES montados'!$A$3,"ESTACION",$A49,"TIPO DE MOBILIARIO",K$2,"DESMONTADO","-")),0,GETPIVOTDATA("Nº DE MOBILIARIO",'[1]TD SOPORTES montados'!$A$3,"ESTACION",$A49,"TIPO DE MOBILIARIO",K$2,"DESMONTADO","-"))</f>
        <v>0</v>
      </c>
      <c r="L49" s="26">
        <f>IF(ISERROR(GETPIVOTDATA("Nº DE MOBILIARIO",'[1]TD SOPORTES montados'!$A$3,"ESTACION",$A49,"TIPO DE MOBILIARIO",L$2,"DESMONTADO","-")),0,GETPIVOTDATA("Nº DE MOBILIARIO",'[1]TD SOPORTES montados'!$A$3,"ESTACION",$A49,"TIPO DE MOBILIARIO",L$2,"DESMONTADO","-"))</f>
        <v>0</v>
      </c>
      <c r="M49" s="26">
        <f>IF(ISERROR(GETPIVOTDATA("Nº DE MOBILIARIO",'[1]TD SOPORTES montados'!$A$3,"ESTACION",$A49,"TIPO DE MOBILIARIO",M$2,"DESMONTADO","-")),0,GETPIVOTDATA("Nº DE MOBILIARIO",'[1]TD SOPORTES montados'!$A$3,"ESTACION",$A49,"TIPO DE MOBILIARIO",M$2,"DESMONTADO","-"))</f>
        <v>0</v>
      </c>
      <c r="N49" s="26">
        <f>IF(ISERROR(GETPIVOTDATA("Nº MOBILIARIO",'[1]TD SIM'!$A$3,"ESTACION",$A49,"Soporte",N$2,"DESMONTADO","-")),0,GETPIVOTDATA("Nº MOBILIARIO",'[1]TD SIM'!$A$3,"ESTACION",$A49,"Soporte",N$2,"DESMONTADO","-"))</f>
        <v>3</v>
      </c>
      <c r="O49" s="31"/>
      <c r="P49" s="11">
        <f>SUM(B49:N49)</f>
        <v>30</v>
      </c>
    </row>
    <row r="50" spans="1:16" x14ac:dyDescent="0.2">
      <c r="A50" s="32" t="s">
        <v>65</v>
      </c>
      <c r="B50" s="26">
        <f>IF(ISERROR(GETPIVOTDATA("Nº DE MOBILIARIO",'[1]TD SOPORTES montados'!$A$3,"ESTACION",$A50,"TIPO DE MOBILIARIO",B$2,"DESMONTADO","-")),0,GETPIVOTDATA("Nº DE MOBILIARIO",'[1]TD SOPORTES montados'!$A$3,"ESTACION",$A50,"TIPO DE MOBILIARIO",B$2,"DESMONTADO","-"))</f>
        <v>12</v>
      </c>
      <c r="C50" s="26">
        <f>IF(ISERROR(GETPIVOTDATA("Nº DE MOBILIARIO",'[1]TD SOPORTES montados'!$A$3,"ESTACION",$A50,"TIPO DE MOBILIARIO",C$2,"DESMONTADO","-")),0,GETPIVOTDATA("Nº DE MOBILIARIO",'[1]TD SOPORTES montados'!$A$3,"ESTACION",$A50,"TIPO DE MOBILIARIO",C$2,"DESMONTADO","-"))</f>
        <v>0</v>
      </c>
      <c r="D50" s="26">
        <f>IF(ISERROR(GETPIVOTDATA("Nº DE MOBILIARIO",'[1]TD SOPORTES montados'!$A$3,"ESTACION",$A50,"TIPO DE MOBILIARIO",D$2,"DESMONTADO","-")),0,GETPIVOTDATA("Nº DE MOBILIARIO",'[1]TD SOPORTES montados'!$A$3,"ESTACION",$A50,"TIPO DE MOBILIARIO",D$2,"DESMONTADO","-"))</f>
        <v>8</v>
      </c>
      <c r="E50" s="26">
        <f>IF(ISERROR(GETPIVOTDATA("Nº DE MOBILIARIO",'[1]TD SOPORTES montados'!$A$3,"ESTACION",$A50,"TIPO DE MOBILIARIO",E$2,"DESMONTADO","-")),0,GETPIVOTDATA("Nº DE MOBILIARIO",'[1]TD SOPORTES montados'!$A$3,"ESTACION",$A50,"TIPO DE MOBILIARIO",E$2,"DESMONTADO","-"))</f>
        <v>0</v>
      </c>
      <c r="F50" s="26">
        <f>IF(ISERROR(GETPIVOTDATA("Nº DE MOBILIARIO",'[1]TD SOPORTES montados'!$A$3,"ESTACION",$A50,"TIPO DE MOBILIARIO",F$2,"DESMONTADO","-")),0,GETPIVOTDATA("Nº DE MOBILIARIO",'[1]TD SOPORTES montados'!$A$3,"ESTACION",$A50,"TIPO DE MOBILIARIO",F$2,"DESMONTADO","-"))</f>
        <v>2</v>
      </c>
      <c r="G50" s="26">
        <f>IF(ISERROR(GETPIVOTDATA("Nº DE MOBILIARIO",'[1]TD SOPORTES montados'!$A$3,"ESTACION",$A50,"TIPO DE MOBILIARIO",G$2,"DESMONTADO","-")),0,GETPIVOTDATA("Nº DE MOBILIARIO",'[1]TD SOPORTES montados'!$A$3,"ESTACION",$A50,"TIPO DE MOBILIARIO",G$2,"DESMONTADO","-"))</f>
        <v>0</v>
      </c>
      <c r="H50" s="26">
        <f>IF(ISERROR(GETPIVOTDATA("Nº DE MOBILIARIO",'[1]TD SOPORTES montados'!$A$3,"ESTACION",$A50,"TIPO DE MOBILIARIO",H$2,"DESMONTADO","-")),0,GETPIVOTDATA("Nº DE MOBILIARIO",'[1]TD SOPORTES montados'!$A$3,"ESTACION",$A50,"TIPO DE MOBILIARIO",H$2,"DESMONTADO","-"))</f>
        <v>0</v>
      </c>
      <c r="I50" s="26">
        <f>IF(ISERROR(GETPIVOTDATA("Nº DE MOBILIARIO",'[1]TD SOPORTES montados'!$A$3,"ESTACION",$A50,"TIPO DE MOBILIARIO",I$2,"DESMONTADO","-")),0,GETPIVOTDATA("Nº DE MOBILIARIO",'[1]TD SOPORTES montados'!$A$3,"ESTACION",$A50,"TIPO DE MOBILIARIO",I$2,"DESMONTADO","-"))</f>
        <v>18</v>
      </c>
      <c r="J50" s="26">
        <f>IF(ISERROR(GETPIVOTDATA("Nº DE MOBILIARIO",'[1]TD SOPORTES montados'!$A$3,"ESTACION",$A50,"TIPO DE MOBILIARIO",J$2,"DESMONTADO","-")),0,GETPIVOTDATA("Nº DE MOBILIARIO",'[1]TD SOPORTES montados'!$A$3,"ESTACION",$A50,"TIPO DE MOBILIARIO",J$2,"DESMONTADO","-"))</f>
        <v>0</v>
      </c>
      <c r="K50" s="26">
        <f>IF(ISERROR(GETPIVOTDATA("Nº DE MOBILIARIO",'[1]TD SOPORTES montados'!$A$3,"ESTACION",$A50,"TIPO DE MOBILIARIO",K$2,"DESMONTADO","-")),0,GETPIVOTDATA("Nº DE MOBILIARIO",'[1]TD SOPORTES montados'!$A$3,"ESTACION",$A50,"TIPO DE MOBILIARIO",K$2,"DESMONTADO","-"))</f>
        <v>0</v>
      </c>
      <c r="L50" s="26">
        <f>IF(ISERROR(GETPIVOTDATA("Nº DE MOBILIARIO",'[1]TD SOPORTES montados'!$A$3,"ESTACION",$A50,"TIPO DE MOBILIARIO",L$2,"DESMONTADO","-")),0,GETPIVOTDATA("Nº DE MOBILIARIO",'[1]TD SOPORTES montados'!$A$3,"ESTACION",$A50,"TIPO DE MOBILIARIO",L$2,"DESMONTADO","-"))</f>
        <v>0</v>
      </c>
      <c r="M50" s="26">
        <f>IF(ISERROR(GETPIVOTDATA("Nº DE MOBILIARIO",'[1]TD SOPORTES montados'!$A$3,"ESTACION",$A50,"TIPO DE MOBILIARIO",M$2,"DESMONTADO","-")),0,GETPIVOTDATA("Nº DE MOBILIARIO",'[1]TD SOPORTES montados'!$A$3,"ESTACION",$A50,"TIPO DE MOBILIARIO",M$2,"DESMONTADO","-"))</f>
        <v>0</v>
      </c>
      <c r="N50" s="26">
        <v>8</v>
      </c>
      <c r="O50" s="31"/>
      <c r="P50" s="11">
        <f>SUM(B50:N50)</f>
        <v>48</v>
      </c>
    </row>
    <row r="51" spans="1:16" x14ac:dyDescent="0.2">
      <c r="A51" s="32" t="s">
        <v>66</v>
      </c>
      <c r="B51" s="26">
        <f>IF(ISERROR(GETPIVOTDATA("Nº DE MOBILIARIO",'[1]TD SOPORTES montados'!$A$3,"ESTACION",$A51,"TIPO DE MOBILIARIO",B$2,"DESMONTADO","-")),0,GETPIVOTDATA("Nº DE MOBILIARIO",'[1]TD SOPORTES montados'!$A$3,"ESTACION",$A51,"TIPO DE MOBILIARIO",B$2,"DESMONTADO","-"))</f>
        <v>0</v>
      </c>
      <c r="C51" s="26">
        <f>IF(ISERROR(GETPIVOTDATA("Nº DE MOBILIARIO",'[1]TD SOPORTES montados'!$A$3,"ESTACION",$A51,"TIPO DE MOBILIARIO",C$2,"DESMONTADO","-")),0,GETPIVOTDATA("Nº DE MOBILIARIO",'[1]TD SOPORTES montados'!$A$3,"ESTACION",$A51,"TIPO DE MOBILIARIO",C$2,"DESMONTADO","-"))</f>
        <v>0</v>
      </c>
      <c r="D51" s="26">
        <f>IF(ISERROR(GETPIVOTDATA("Nº DE MOBILIARIO",'[1]TD SOPORTES montados'!$A$3,"ESTACION",$A51,"TIPO DE MOBILIARIO",D$2,"DESMONTADO","-")),0,GETPIVOTDATA("Nº DE MOBILIARIO",'[1]TD SOPORTES montados'!$A$3,"ESTACION",$A51,"TIPO DE MOBILIARIO",D$2,"DESMONTADO","-"))</f>
        <v>4</v>
      </c>
      <c r="E51" s="26">
        <f>IF(ISERROR(GETPIVOTDATA("Nº DE MOBILIARIO",'[1]TD SOPORTES montados'!$A$3,"ESTACION",$A51,"TIPO DE MOBILIARIO",E$2,"DESMONTADO","-")),0,GETPIVOTDATA("Nº DE MOBILIARIO",'[1]TD SOPORTES montados'!$A$3,"ESTACION",$A51,"TIPO DE MOBILIARIO",E$2,"DESMONTADO","-"))</f>
        <v>2</v>
      </c>
      <c r="F51" s="26">
        <f>IF(ISERROR(GETPIVOTDATA("Nº DE MOBILIARIO",'[1]TD SOPORTES montados'!$A$3,"ESTACION",$A51,"TIPO DE MOBILIARIO",F$2,"DESMONTADO","-")),0,GETPIVOTDATA("Nº DE MOBILIARIO",'[1]TD SOPORTES montados'!$A$3,"ESTACION",$A51,"TIPO DE MOBILIARIO",F$2,"DESMONTADO","-"))</f>
        <v>0</v>
      </c>
      <c r="G51" s="26">
        <f>IF(ISERROR(GETPIVOTDATA("Nº DE MOBILIARIO",'[1]TD SOPORTES montados'!$A$3,"ESTACION",$A51,"TIPO DE MOBILIARIO",G$2,"DESMONTADO","-")),0,GETPIVOTDATA("Nº DE MOBILIARIO",'[1]TD SOPORTES montados'!$A$3,"ESTACION",$A51,"TIPO DE MOBILIARIO",G$2,"DESMONTADO","-"))</f>
        <v>0</v>
      </c>
      <c r="H51" s="26">
        <f>IF(ISERROR(GETPIVOTDATA("Nº DE MOBILIARIO",'[1]TD SOPORTES montados'!$A$3,"ESTACION",$A51,"TIPO DE MOBILIARIO",H$2,"DESMONTADO","-")),0,GETPIVOTDATA("Nº DE MOBILIARIO",'[1]TD SOPORTES montados'!$A$3,"ESTACION",$A51,"TIPO DE MOBILIARIO",H$2,"DESMONTADO","-"))</f>
        <v>0</v>
      </c>
      <c r="I51" s="26">
        <f>IF(ISERROR(GETPIVOTDATA("Nº DE MOBILIARIO",'[1]TD SOPORTES montados'!$A$3,"ESTACION",$A51,"TIPO DE MOBILIARIO",I$2,"DESMONTADO","-")),0,GETPIVOTDATA("Nº DE MOBILIARIO",'[1]TD SOPORTES montados'!$A$3,"ESTACION",$A51,"TIPO DE MOBILIARIO",I$2,"DESMONTADO","-"))</f>
        <v>8</v>
      </c>
      <c r="J51" s="26">
        <f>IF(ISERROR(GETPIVOTDATA("Nº DE MOBILIARIO",'[1]TD SOPORTES montados'!$A$3,"ESTACION",$A51,"TIPO DE MOBILIARIO",J$2,"DESMONTADO","-")),0,GETPIVOTDATA("Nº DE MOBILIARIO",'[1]TD SOPORTES montados'!$A$3,"ESTACION",$A51,"TIPO DE MOBILIARIO",J$2,"DESMONTADO","-"))</f>
        <v>0</v>
      </c>
      <c r="K51" s="26">
        <f>IF(ISERROR(GETPIVOTDATA("Nº DE MOBILIARIO",'[1]TD SOPORTES montados'!$A$3,"ESTACION",$A51,"TIPO DE MOBILIARIO",K$2,"DESMONTADO","-")),0,GETPIVOTDATA("Nº DE MOBILIARIO",'[1]TD SOPORTES montados'!$A$3,"ESTACION",$A51,"TIPO DE MOBILIARIO",K$2,"DESMONTADO","-"))</f>
        <v>0</v>
      </c>
      <c r="L51" s="26">
        <f>IF(ISERROR(GETPIVOTDATA("Nº DE MOBILIARIO",'[1]TD SOPORTES montados'!$A$3,"ESTACION",$A51,"TIPO DE MOBILIARIO",L$2,"DESMONTADO","-")),0,GETPIVOTDATA("Nº DE MOBILIARIO",'[1]TD SOPORTES montados'!$A$3,"ESTACION",$A51,"TIPO DE MOBILIARIO",L$2,"DESMONTADO","-"))</f>
        <v>0</v>
      </c>
      <c r="M51" s="26">
        <f>IF(ISERROR(GETPIVOTDATA("Nº DE MOBILIARIO",'[1]TD SOPORTES montados'!$A$3,"ESTACION",$A51,"TIPO DE MOBILIARIO",M$2,"DESMONTADO","-")),0,GETPIVOTDATA("Nº DE MOBILIARIO",'[1]TD SOPORTES montados'!$A$3,"ESTACION",$A51,"TIPO DE MOBILIARIO",M$2,"DESMONTADO","-"))</f>
        <v>0</v>
      </c>
      <c r="N51" s="26">
        <f>IF(ISERROR(GETPIVOTDATA("Nº MOBILIARIO",'[1]TD SIM'!$A$3,"ESTACION",$A51,"Soporte",N$2,"DESMONTADO","-")),0,GETPIVOTDATA("Nº MOBILIARIO",'[1]TD SIM'!$A$3,"ESTACION",$A51,"Soporte",N$2,"DESMONTADO","-"))</f>
        <v>3</v>
      </c>
      <c r="O51" s="31"/>
      <c r="P51" s="11">
        <f>SUM(B51:N51)</f>
        <v>17</v>
      </c>
    </row>
    <row r="52" spans="1:16" x14ac:dyDescent="0.2">
      <c r="A52" s="32" t="s">
        <v>67</v>
      </c>
      <c r="B52" s="26">
        <f>IF(ISERROR(GETPIVOTDATA("Nº DE MOBILIARIO",'[1]TD SOPORTES montados'!$A$3,"ESTACION",$A52,"TIPO DE MOBILIARIO",B$2,"DESMONTADO","-")),0,GETPIVOTDATA("Nº DE MOBILIARIO",'[1]TD SOPORTES montados'!$A$3,"ESTACION",$A52,"TIPO DE MOBILIARIO",B$2,"DESMONTADO","-"))</f>
        <v>0</v>
      </c>
      <c r="C52" s="26">
        <f>IF(ISERROR(GETPIVOTDATA("Nº DE MOBILIARIO",'[1]TD SOPORTES montados'!$A$3,"ESTACION",$A52,"TIPO DE MOBILIARIO",C$2,"DESMONTADO","-")),0,GETPIVOTDATA("Nº DE MOBILIARIO",'[1]TD SOPORTES montados'!$A$3,"ESTACION",$A52,"TIPO DE MOBILIARIO",C$2,"DESMONTADO","-"))</f>
        <v>3</v>
      </c>
      <c r="D52" s="26">
        <f>IF(ISERROR(GETPIVOTDATA("Nº DE MOBILIARIO",'[1]TD SOPORTES montados'!$A$3,"ESTACION",$A52,"TIPO DE MOBILIARIO",D$2,"DESMONTADO","-")),0,GETPIVOTDATA("Nº DE MOBILIARIO",'[1]TD SOPORTES montados'!$A$3,"ESTACION",$A52,"TIPO DE MOBILIARIO",D$2,"DESMONTADO","-"))</f>
        <v>2</v>
      </c>
      <c r="E52" s="26">
        <f>IF(ISERROR(GETPIVOTDATA("Nº DE MOBILIARIO",'[1]TD SOPORTES montados'!$A$3,"ESTACION",$A52,"TIPO DE MOBILIARIO",E$2,"DESMONTADO","-")),0,GETPIVOTDATA("Nº DE MOBILIARIO",'[1]TD SOPORTES montados'!$A$3,"ESTACION",$A52,"TIPO DE MOBILIARIO",E$2,"DESMONTADO","-"))</f>
        <v>0</v>
      </c>
      <c r="F52" s="26">
        <f>IF(ISERROR(GETPIVOTDATA("Nº DE MOBILIARIO",'[1]TD SOPORTES montados'!$A$3,"ESTACION",$A52,"TIPO DE MOBILIARIO",F$2,"DESMONTADO","-")),0,GETPIVOTDATA("Nº DE MOBILIARIO",'[1]TD SOPORTES montados'!$A$3,"ESTACION",$A52,"TIPO DE MOBILIARIO",F$2,"DESMONTADO","-"))</f>
        <v>0</v>
      </c>
      <c r="G52" s="26">
        <f>IF(ISERROR(GETPIVOTDATA("Nº DE MOBILIARIO",'[1]TD SOPORTES montados'!$A$3,"ESTACION",$A52,"TIPO DE MOBILIARIO",G$2,"DESMONTADO","-")),0,GETPIVOTDATA("Nº DE MOBILIARIO",'[1]TD SOPORTES montados'!$A$3,"ESTACION",$A52,"TIPO DE MOBILIARIO",G$2,"DESMONTADO","-"))</f>
        <v>0</v>
      </c>
      <c r="H52" s="26">
        <f>IF(ISERROR(GETPIVOTDATA("Nº DE MOBILIARIO",'[1]TD SOPORTES montados'!$A$3,"ESTACION",$A52,"TIPO DE MOBILIARIO",H$2,"DESMONTADO","-")),0,GETPIVOTDATA("Nº DE MOBILIARIO",'[1]TD SOPORTES montados'!$A$3,"ESTACION",$A52,"TIPO DE MOBILIARIO",H$2,"DESMONTADO","-"))</f>
        <v>0</v>
      </c>
      <c r="I52" s="26">
        <f>IF(ISERROR(GETPIVOTDATA("Nº DE MOBILIARIO",'[1]TD SOPORTES montados'!$A$3,"ESTACION",$A52,"TIPO DE MOBILIARIO",I$2,"DESMONTADO","-")),0,GETPIVOTDATA("Nº DE MOBILIARIO",'[1]TD SOPORTES montados'!$A$3,"ESTACION",$A52,"TIPO DE MOBILIARIO",I$2,"DESMONTADO","-"))</f>
        <v>15</v>
      </c>
      <c r="J52" s="26">
        <f>IF(ISERROR(GETPIVOTDATA("Nº DE MOBILIARIO",'[1]TD SOPORTES montados'!$A$3,"ESTACION",$A52,"TIPO DE MOBILIARIO",J$2,"DESMONTADO","-")),0,GETPIVOTDATA("Nº DE MOBILIARIO",'[1]TD SOPORTES montados'!$A$3,"ESTACION",$A52,"TIPO DE MOBILIARIO",J$2,"DESMONTADO","-"))</f>
        <v>0</v>
      </c>
      <c r="K52" s="26">
        <f>IF(ISERROR(GETPIVOTDATA("Nº DE MOBILIARIO",'[1]TD SOPORTES montados'!$A$3,"ESTACION",$A52,"TIPO DE MOBILIARIO",K$2,"DESMONTADO","-")),0,GETPIVOTDATA("Nº DE MOBILIARIO",'[1]TD SOPORTES montados'!$A$3,"ESTACION",$A52,"TIPO DE MOBILIARIO",K$2,"DESMONTADO","-"))</f>
        <v>0</v>
      </c>
      <c r="L52" s="26">
        <f>IF(ISERROR(GETPIVOTDATA("Nº DE MOBILIARIO",'[1]TD SOPORTES montados'!$A$3,"ESTACION",$A52,"TIPO DE MOBILIARIO",L$2,"DESMONTADO","-")),0,GETPIVOTDATA("Nº DE MOBILIARIO",'[1]TD SOPORTES montados'!$A$3,"ESTACION",$A52,"TIPO DE MOBILIARIO",L$2,"DESMONTADO","-"))</f>
        <v>0</v>
      </c>
      <c r="M52" s="26">
        <f>IF(ISERROR(GETPIVOTDATA("Nº DE MOBILIARIO",'[1]TD SOPORTES montados'!$A$3,"ESTACION",$A52,"TIPO DE MOBILIARIO",M$2,"DESMONTADO","-")),0,GETPIVOTDATA("Nº DE MOBILIARIO",'[1]TD SOPORTES montados'!$A$3,"ESTACION",$A52,"TIPO DE MOBILIARIO",M$2,"DESMONTADO","-"))</f>
        <v>0</v>
      </c>
      <c r="N52" s="26">
        <f>IF(ISERROR(GETPIVOTDATA("Nº MOBILIARIO",'[1]TD SIM'!$A$3,"ESTACION",$A52,"Soporte",N$2,"DESMONTADO","-")),0,GETPIVOTDATA("Nº MOBILIARIO",'[1]TD SIM'!$A$3,"ESTACION",$A52,"Soporte",N$2,"DESMONTADO","-"))</f>
        <v>3</v>
      </c>
      <c r="O52" s="31"/>
      <c r="P52" s="11">
        <f>SUM(B52:N52)</f>
        <v>23</v>
      </c>
    </row>
    <row r="53" spans="1:16" x14ac:dyDescent="0.2">
      <c r="A53" s="32" t="s">
        <v>68</v>
      </c>
      <c r="B53" s="26">
        <f>IF(ISERROR(GETPIVOTDATA("Nº DE MOBILIARIO",'[1]TD SOPORTES montados'!$A$3,"ESTACION",$A53,"TIPO DE MOBILIARIO",B$2,"DESMONTADO","-")),0,GETPIVOTDATA("Nº DE MOBILIARIO",'[1]TD SOPORTES montados'!$A$3,"ESTACION",$A53,"TIPO DE MOBILIARIO",B$2,"DESMONTADO","-"))</f>
        <v>12</v>
      </c>
      <c r="C53" s="26">
        <f>IF(ISERROR(GETPIVOTDATA("Nº DE MOBILIARIO",'[1]TD SOPORTES montados'!$A$3,"ESTACION",$A53,"TIPO DE MOBILIARIO",C$2,"DESMONTADO","-")),0,GETPIVOTDATA("Nº DE MOBILIARIO",'[1]TD SOPORTES montados'!$A$3,"ESTACION",$A53,"TIPO DE MOBILIARIO",C$2,"DESMONTADO","-"))</f>
        <v>3</v>
      </c>
      <c r="D53" s="26">
        <f>IF(ISERROR(GETPIVOTDATA("Nº DE MOBILIARIO",'[1]TD SOPORTES montados'!$A$3,"ESTACION",$A53,"TIPO DE MOBILIARIO",D$2,"DESMONTADO","-")),0,GETPIVOTDATA("Nº DE MOBILIARIO",'[1]TD SOPORTES montados'!$A$3,"ESTACION",$A53,"TIPO DE MOBILIARIO",D$2,"DESMONTADO","-"))</f>
        <v>0</v>
      </c>
      <c r="E53" s="26">
        <f>IF(ISERROR(GETPIVOTDATA("Nº DE MOBILIARIO",'[1]TD SOPORTES montados'!$A$3,"ESTACION",$A53,"TIPO DE MOBILIARIO",E$2,"DESMONTADO","-")),0,GETPIVOTDATA("Nº DE MOBILIARIO",'[1]TD SOPORTES montados'!$A$3,"ESTACION",$A53,"TIPO DE MOBILIARIO",E$2,"DESMONTADO","-"))</f>
        <v>0</v>
      </c>
      <c r="F53" s="26">
        <f>IF(ISERROR(GETPIVOTDATA("Nº DE MOBILIARIO",'[1]TD SOPORTES montados'!$A$3,"ESTACION",$A53,"TIPO DE MOBILIARIO",F$2,"DESMONTADO","-")),0,GETPIVOTDATA("Nº DE MOBILIARIO",'[1]TD SOPORTES montados'!$A$3,"ESTACION",$A53,"TIPO DE MOBILIARIO",F$2,"DESMONTADO","-"))</f>
        <v>0</v>
      </c>
      <c r="G53" s="26">
        <f>IF(ISERROR(GETPIVOTDATA("Nº DE MOBILIARIO",'[1]TD SOPORTES montados'!$A$3,"ESTACION",$A53,"TIPO DE MOBILIARIO",G$2,"DESMONTADO","-")),0,GETPIVOTDATA("Nº DE MOBILIARIO",'[1]TD SOPORTES montados'!$A$3,"ESTACION",$A53,"TIPO DE MOBILIARIO",G$2,"DESMONTADO","-"))</f>
        <v>0</v>
      </c>
      <c r="H53" s="26">
        <f>IF(ISERROR(GETPIVOTDATA("Nº DE MOBILIARIO",'[1]TD SOPORTES montados'!$A$3,"ESTACION",$A53,"TIPO DE MOBILIARIO",H$2,"DESMONTADO","-")),0,GETPIVOTDATA("Nº DE MOBILIARIO",'[1]TD SOPORTES montados'!$A$3,"ESTACION",$A53,"TIPO DE MOBILIARIO",H$2,"DESMONTADO","-"))</f>
        <v>0</v>
      </c>
      <c r="I53" s="26">
        <f>IF(ISERROR(GETPIVOTDATA("Nº DE MOBILIARIO",'[1]TD SOPORTES montados'!$A$3,"ESTACION",$A53,"TIPO DE MOBILIARIO",I$2,"DESMONTADO","-")),0,GETPIVOTDATA("Nº DE MOBILIARIO",'[1]TD SOPORTES montados'!$A$3,"ESTACION",$A53,"TIPO DE MOBILIARIO",I$2,"DESMONTADO","-"))</f>
        <v>0</v>
      </c>
      <c r="J53" s="26">
        <f>IF(ISERROR(GETPIVOTDATA("Nº DE MOBILIARIO",'[1]TD SOPORTES montados'!$A$3,"ESTACION",$A53,"TIPO DE MOBILIARIO",J$2,"DESMONTADO","-")),0,GETPIVOTDATA("Nº DE MOBILIARIO",'[1]TD SOPORTES montados'!$A$3,"ESTACION",$A53,"TIPO DE MOBILIARIO",J$2,"DESMONTADO","-"))</f>
        <v>0</v>
      </c>
      <c r="K53" s="26">
        <f>IF(ISERROR(GETPIVOTDATA("Nº DE MOBILIARIO",'[1]TD SOPORTES montados'!$A$3,"ESTACION",$A53,"TIPO DE MOBILIARIO",K$2,"DESMONTADO","-")),0,GETPIVOTDATA("Nº DE MOBILIARIO",'[1]TD SOPORTES montados'!$A$3,"ESTACION",$A53,"TIPO DE MOBILIARIO",K$2,"DESMONTADO","-"))</f>
        <v>0</v>
      </c>
      <c r="L53" s="26">
        <f>IF(ISERROR(GETPIVOTDATA("Nº DE MOBILIARIO",'[1]TD SOPORTES montados'!$A$3,"ESTACION",$A53,"TIPO DE MOBILIARIO",L$2,"DESMONTADO","-")),0,GETPIVOTDATA("Nº DE MOBILIARIO",'[1]TD SOPORTES montados'!$A$3,"ESTACION",$A53,"TIPO DE MOBILIARIO",L$2,"DESMONTADO","-"))</f>
        <v>0</v>
      </c>
      <c r="M53" s="26">
        <f>IF(ISERROR(GETPIVOTDATA("Nº DE MOBILIARIO",'[1]TD SOPORTES montados'!$A$3,"ESTACION",$A53,"TIPO DE MOBILIARIO",M$2,"DESMONTADO","-")),0,GETPIVOTDATA("Nº DE MOBILIARIO",'[1]TD SOPORTES montados'!$A$3,"ESTACION",$A53,"TIPO DE MOBILIARIO",M$2,"DESMONTADO","-"))</f>
        <v>0</v>
      </c>
      <c r="N53" s="26">
        <f>IF(ISERROR(GETPIVOTDATA("Nº MOBILIARIO",'[1]TD SIM'!$A$3,"ESTACION",$A53,"Soporte",N$2,"DESMONTADO","-")),0,GETPIVOTDATA("Nº MOBILIARIO",'[1]TD SIM'!$A$3,"ESTACION",$A53,"Soporte",N$2,"DESMONTADO","-"))</f>
        <v>3</v>
      </c>
      <c r="O53" s="31"/>
      <c r="P53" s="11">
        <f>SUM(B53:N53)</f>
        <v>18</v>
      </c>
    </row>
    <row r="54" spans="1:16" x14ac:dyDescent="0.2">
      <c r="A54" s="32" t="s">
        <v>69</v>
      </c>
      <c r="B54" s="26">
        <f>IF(ISERROR(GETPIVOTDATA("Nº DE MOBILIARIO",'[1]TD SOPORTES montados'!$A$3,"ESTACION",$A54,"TIPO DE MOBILIARIO",B$2,"DESMONTADO","-")),0,GETPIVOTDATA("Nº DE MOBILIARIO",'[1]TD SOPORTES montados'!$A$3,"ESTACION",$A54,"TIPO DE MOBILIARIO",B$2,"DESMONTADO","-"))</f>
        <v>0</v>
      </c>
      <c r="C54" s="26">
        <f>IF(ISERROR(GETPIVOTDATA("Nº DE MOBILIARIO",'[1]TD SOPORTES montados'!$A$3,"ESTACION",$A54,"TIPO DE MOBILIARIO",C$2,"DESMONTADO","-")),0,GETPIVOTDATA("Nº DE MOBILIARIO",'[1]TD SOPORTES montados'!$A$3,"ESTACION",$A54,"TIPO DE MOBILIARIO",C$2,"DESMONTADO","-"))</f>
        <v>0</v>
      </c>
      <c r="D54" s="26">
        <f>IF(ISERROR(GETPIVOTDATA("Nº DE MOBILIARIO",'[1]TD SOPORTES montados'!$A$3,"ESTACION",$A54,"TIPO DE MOBILIARIO",D$2,"DESMONTADO","-")),0,GETPIVOTDATA("Nº DE MOBILIARIO",'[1]TD SOPORTES montados'!$A$3,"ESTACION",$A54,"TIPO DE MOBILIARIO",D$2,"DESMONTADO","-"))</f>
        <v>0</v>
      </c>
      <c r="E54" s="26">
        <f>IF(ISERROR(GETPIVOTDATA("Nº DE MOBILIARIO",'[1]TD SOPORTES montados'!$A$3,"ESTACION",$A54,"TIPO DE MOBILIARIO",E$2,"DESMONTADO","-")),0,GETPIVOTDATA("Nº DE MOBILIARIO",'[1]TD SOPORTES montados'!$A$3,"ESTACION",$A54,"TIPO DE MOBILIARIO",E$2,"DESMONTADO","-"))</f>
        <v>0</v>
      </c>
      <c r="F54" s="26">
        <f>IF(ISERROR(GETPIVOTDATA("Nº DE MOBILIARIO",'[1]TD SOPORTES montados'!$A$3,"ESTACION",$A54,"TIPO DE MOBILIARIO",F$2,"DESMONTADO","-")),0,GETPIVOTDATA("Nº DE MOBILIARIO",'[1]TD SOPORTES montados'!$A$3,"ESTACION",$A54,"TIPO DE MOBILIARIO",F$2,"DESMONTADO","-"))</f>
        <v>5</v>
      </c>
      <c r="G54" s="26">
        <f>IF(ISERROR(GETPIVOTDATA("Nº DE MOBILIARIO",'[1]TD SOPORTES montados'!$A$3,"ESTACION",$A54,"TIPO DE MOBILIARIO",G$2,"DESMONTADO","-")),0,GETPIVOTDATA("Nº DE MOBILIARIO",'[1]TD SOPORTES montados'!$A$3,"ESTACION",$A54,"TIPO DE MOBILIARIO",G$2,"DESMONTADO","-"))</f>
        <v>0</v>
      </c>
      <c r="H54" s="26">
        <f>IF(ISERROR(GETPIVOTDATA("Nº DE MOBILIARIO",'[1]TD SOPORTES montados'!$A$3,"ESTACION",$A54,"TIPO DE MOBILIARIO",H$2,"DESMONTADO","-")),0,GETPIVOTDATA("Nº DE MOBILIARIO",'[1]TD SOPORTES montados'!$A$3,"ESTACION",$A54,"TIPO DE MOBILIARIO",H$2,"DESMONTADO","-"))</f>
        <v>0</v>
      </c>
      <c r="I54" s="26">
        <f>IF(ISERROR(GETPIVOTDATA("Nº DE MOBILIARIO",'[1]TD SOPORTES montados'!$A$3,"ESTACION",$A54,"TIPO DE MOBILIARIO",I$2,"DESMONTADO","-")),0,GETPIVOTDATA("Nº DE MOBILIARIO",'[1]TD SOPORTES montados'!$A$3,"ESTACION",$A54,"TIPO DE MOBILIARIO",I$2,"DESMONTADO","-"))</f>
        <v>0</v>
      </c>
      <c r="J54" s="26">
        <f>IF(ISERROR(GETPIVOTDATA("Nº DE MOBILIARIO",'[1]TD SOPORTES montados'!$A$3,"ESTACION",$A54,"TIPO DE MOBILIARIO",J$2,"DESMONTADO","-")),0,GETPIVOTDATA("Nº DE MOBILIARIO",'[1]TD SOPORTES montados'!$A$3,"ESTACION",$A54,"TIPO DE MOBILIARIO",J$2,"DESMONTADO","-"))</f>
        <v>0</v>
      </c>
      <c r="K54" s="26">
        <f>IF(ISERROR(GETPIVOTDATA("Nº DE MOBILIARIO",'[1]TD SOPORTES montados'!$A$3,"ESTACION",$A54,"TIPO DE MOBILIARIO",K$2,"DESMONTADO","-")),0,GETPIVOTDATA("Nº DE MOBILIARIO",'[1]TD SOPORTES montados'!$A$3,"ESTACION",$A54,"TIPO DE MOBILIARIO",K$2,"DESMONTADO","-"))</f>
        <v>0</v>
      </c>
      <c r="L54" s="26">
        <f>IF(ISERROR(GETPIVOTDATA("Nº DE MOBILIARIO",'[1]TD SOPORTES montados'!$A$3,"ESTACION",$A54,"TIPO DE MOBILIARIO",L$2,"DESMONTADO","-")),0,GETPIVOTDATA("Nº DE MOBILIARIO",'[1]TD SOPORTES montados'!$A$3,"ESTACION",$A54,"TIPO DE MOBILIARIO",L$2,"DESMONTADO","-"))</f>
        <v>0</v>
      </c>
      <c r="M54" s="26">
        <f>IF(ISERROR(GETPIVOTDATA("Nº DE MOBILIARIO",'[1]TD SOPORTES montados'!$A$3,"ESTACION",$A54,"TIPO DE MOBILIARIO",M$2,"DESMONTADO","-")),0,GETPIVOTDATA("Nº DE MOBILIARIO",'[1]TD SOPORTES montados'!$A$3,"ESTACION",$A54,"TIPO DE MOBILIARIO",M$2,"DESMONTADO","-"))</f>
        <v>0</v>
      </c>
      <c r="N54" s="26">
        <f>IF(ISERROR(GETPIVOTDATA("Nº MOBILIARIO",'[1]TD SIM'!$A$3,"ESTACION",$A54,"Soporte",N$2,"DESMONTADO","-")),0,GETPIVOTDATA("Nº MOBILIARIO",'[1]TD SIM'!$A$3,"ESTACION",$A54,"Soporte",N$2,"DESMONTADO","-"))</f>
        <v>3</v>
      </c>
      <c r="O54" s="31"/>
      <c r="P54" s="11">
        <f>SUM(B54:N54)</f>
        <v>8</v>
      </c>
    </row>
    <row r="55" spans="1:16" x14ac:dyDescent="0.2">
      <c r="A55" s="32" t="s">
        <v>70</v>
      </c>
      <c r="B55" s="26">
        <f>IF(ISERROR(GETPIVOTDATA("Nº DE MOBILIARIO",'[1]TD SOPORTES montados'!$A$3,"ESTACION",$A55,"TIPO DE MOBILIARIO",B$2,"DESMONTADO","-")),0,GETPIVOTDATA("Nº DE MOBILIARIO",'[1]TD SOPORTES montados'!$A$3,"ESTACION",$A55,"TIPO DE MOBILIARIO",B$2,"DESMONTADO","-"))</f>
        <v>8</v>
      </c>
      <c r="C55" s="26">
        <f>IF(ISERROR(GETPIVOTDATA("Nº DE MOBILIARIO",'[1]TD SOPORTES montados'!$A$3,"ESTACION",$A55,"TIPO DE MOBILIARIO",C$2,"DESMONTADO","-")),0,GETPIVOTDATA("Nº DE MOBILIARIO",'[1]TD SOPORTES montados'!$A$3,"ESTACION",$A55,"TIPO DE MOBILIARIO",C$2,"DESMONTADO","-"))</f>
        <v>0</v>
      </c>
      <c r="D55" s="26">
        <f>IF(ISERROR(GETPIVOTDATA("Nº DE MOBILIARIO",'[1]TD SOPORTES montados'!$A$3,"ESTACION",$A55,"TIPO DE MOBILIARIO",D$2,"DESMONTADO","-")),0,GETPIVOTDATA("Nº DE MOBILIARIO",'[1]TD SOPORTES montados'!$A$3,"ESTACION",$A55,"TIPO DE MOBILIARIO",D$2,"DESMONTADO","-"))</f>
        <v>0</v>
      </c>
      <c r="E55" s="26">
        <f>IF(ISERROR(GETPIVOTDATA("Nº DE MOBILIARIO",'[1]TD SOPORTES montados'!$A$3,"ESTACION",$A55,"TIPO DE MOBILIARIO",E$2,"DESMONTADO","-")),0,GETPIVOTDATA("Nº DE MOBILIARIO",'[1]TD SOPORTES montados'!$A$3,"ESTACION",$A55,"TIPO DE MOBILIARIO",E$2,"DESMONTADO","-"))</f>
        <v>0</v>
      </c>
      <c r="F55" s="26">
        <f>IF(ISERROR(GETPIVOTDATA("Nº DE MOBILIARIO",'[1]TD SOPORTES montados'!$A$3,"ESTACION",$A55,"TIPO DE MOBILIARIO",F$2,"DESMONTADO","-")),0,GETPIVOTDATA("Nº DE MOBILIARIO",'[1]TD SOPORTES montados'!$A$3,"ESTACION",$A55,"TIPO DE MOBILIARIO",F$2,"DESMONTADO","-"))</f>
        <v>2</v>
      </c>
      <c r="G55" s="26">
        <f>IF(ISERROR(GETPIVOTDATA("Nº DE MOBILIARIO",'[1]TD SOPORTES montados'!$A$3,"ESTACION",$A55,"TIPO DE MOBILIARIO",G$2,"DESMONTADO","-")),0,GETPIVOTDATA("Nº DE MOBILIARIO",'[1]TD SOPORTES montados'!$A$3,"ESTACION",$A55,"TIPO DE MOBILIARIO",G$2,"DESMONTADO","-"))</f>
        <v>0</v>
      </c>
      <c r="H55" s="26">
        <f>IF(ISERROR(GETPIVOTDATA("Nº DE MOBILIARIO",'[1]TD SOPORTES montados'!$A$3,"ESTACION",$A55,"TIPO DE MOBILIARIO",H$2,"DESMONTADO","-")),0,GETPIVOTDATA("Nº DE MOBILIARIO",'[1]TD SOPORTES montados'!$A$3,"ESTACION",$A55,"TIPO DE MOBILIARIO",H$2,"DESMONTADO","-"))</f>
        <v>0</v>
      </c>
      <c r="I55" s="26">
        <f>IF(ISERROR(GETPIVOTDATA("Nº DE MOBILIARIO",'[1]TD SOPORTES montados'!$A$3,"ESTACION",$A55,"TIPO DE MOBILIARIO",I$2,"DESMONTADO","-")),0,GETPIVOTDATA("Nº DE MOBILIARIO",'[1]TD SOPORTES montados'!$A$3,"ESTACION",$A55,"TIPO DE MOBILIARIO",I$2,"DESMONTADO","-"))</f>
        <v>6</v>
      </c>
      <c r="J55" s="26">
        <f>IF(ISERROR(GETPIVOTDATA("Nº DE MOBILIARIO",'[1]TD SOPORTES montados'!$A$3,"ESTACION",$A55,"TIPO DE MOBILIARIO",J$2,"DESMONTADO","-")),0,GETPIVOTDATA("Nº DE MOBILIARIO",'[1]TD SOPORTES montados'!$A$3,"ESTACION",$A55,"TIPO DE MOBILIARIO",J$2,"DESMONTADO","-"))</f>
        <v>0</v>
      </c>
      <c r="K55" s="26">
        <f>IF(ISERROR(GETPIVOTDATA("Nº DE MOBILIARIO",'[1]TD SOPORTES montados'!$A$3,"ESTACION",$A55,"TIPO DE MOBILIARIO",K$2,"DESMONTADO","-")),0,GETPIVOTDATA("Nº DE MOBILIARIO",'[1]TD SOPORTES montados'!$A$3,"ESTACION",$A55,"TIPO DE MOBILIARIO",K$2,"DESMONTADO","-"))</f>
        <v>0</v>
      </c>
      <c r="L55" s="26">
        <f>IF(ISERROR(GETPIVOTDATA("Nº DE MOBILIARIO",'[1]TD SOPORTES montados'!$A$3,"ESTACION",$A55,"TIPO DE MOBILIARIO",L$2,"DESMONTADO","-")),0,GETPIVOTDATA("Nº DE MOBILIARIO",'[1]TD SOPORTES montados'!$A$3,"ESTACION",$A55,"TIPO DE MOBILIARIO",L$2,"DESMONTADO","-"))</f>
        <v>0</v>
      </c>
      <c r="M55" s="26">
        <f>IF(ISERROR(GETPIVOTDATA("Nº DE MOBILIARIO",'[1]TD SOPORTES montados'!$A$3,"ESTACION",$A55,"TIPO DE MOBILIARIO",M$2,"DESMONTADO","-")),0,GETPIVOTDATA("Nº DE MOBILIARIO",'[1]TD SOPORTES montados'!$A$3,"ESTACION",$A55,"TIPO DE MOBILIARIO",M$2,"DESMONTADO","-"))</f>
        <v>0</v>
      </c>
      <c r="N55" s="26">
        <f>IF(ISERROR(GETPIVOTDATA("Nº MOBILIARIO",'[1]TD SIM'!$A$3,"ESTACION",$A55,"Soporte",N$2,"DESMONTADO","-")),0,GETPIVOTDATA("Nº MOBILIARIO",'[1]TD SIM'!$A$3,"ESTACION",$A55,"Soporte",N$2,"DESMONTADO","-"))</f>
        <v>2</v>
      </c>
      <c r="O55" s="31"/>
      <c r="P55" s="11">
        <f>SUM(B55:N55)</f>
        <v>18</v>
      </c>
    </row>
    <row r="56" spans="1:16" x14ac:dyDescent="0.2">
      <c r="A56" s="32" t="s">
        <v>71</v>
      </c>
      <c r="B56" s="26">
        <f>IF(ISERROR(GETPIVOTDATA("Nº DE MOBILIARIO",'[1]TD SOPORTES montados'!$A$3,"ESTACION",$A56,"TIPO DE MOBILIARIO",B$2,"DESMONTADO","-")),0,GETPIVOTDATA("Nº DE MOBILIARIO",'[1]TD SOPORTES montados'!$A$3,"ESTACION",$A56,"TIPO DE MOBILIARIO",B$2,"DESMONTADO","-"))</f>
        <v>9</v>
      </c>
      <c r="C56" s="26">
        <f>IF(ISERROR(GETPIVOTDATA("Nº DE MOBILIARIO",'[1]TD SOPORTES montados'!$A$3,"ESTACION",$A56,"TIPO DE MOBILIARIO",C$2,"DESMONTADO","-")),0,GETPIVOTDATA("Nº DE MOBILIARIO",'[1]TD SOPORTES montados'!$A$3,"ESTACION",$A56,"TIPO DE MOBILIARIO",C$2,"DESMONTADO","-"))</f>
        <v>1</v>
      </c>
      <c r="D56" s="26">
        <f>IF(ISERROR(GETPIVOTDATA("Nº DE MOBILIARIO",'[1]TD SOPORTES montados'!$A$3,"ESTACION",$A56,"TIPO DE MOBILIARIO",D$2,"DESMONTADO","-")),0,GETPIVOTDATA("Nº DE MOBILIARIO",'[1]TD SOPORTES montados'!$A$3,"ESTACION",$A56,"TIPO DE MOBILIARIO",D$2,"DESMONTADO","-"))</f>
        <v>1</v>
      </c>
      <c r="E56" s="26">
        <f>IF(ISERROR(GETPIVOTDATA("Nº DE MOBILIARIO",'[1]TD SOPORTES montados'!$A$3,"ESTACION",$A56,"TIPO DE MOBILIARIO",E$2,"DESMONTADO","-")),0,GETPIVOTDATA("Nº DE MOBILIARIO",'[1]TD SOPORTES montados'!$A$3,"ESTACION",$A56,"TIPO DE MOBILIARIO",E$2,"DESMONTADO","-"))</f>
        <v>0</v>
      </c>
      <c r="F56" s="26">
        <f>IF(ISERROR(GETPIVOTDATA("Nº DE MOBILIARIO",'[1]TD SOPORTES montados'!$A$3,"ESTACION",$A56,"TIPO DE MOBILIARIO",F$2,"DESMONTADO","-")),0,GETPIVOTDATA("Nº DE MOBILIARIO",'[1]TD SOPORTES montados'!$A$3,"ESTACION",$A56,"TIPO DE MOBILIARIO",F$2,"DESMONTADO","-"))</f>
        <v>0</v>
      </c>
      <c r="G56" s="26">
        <f>IF(ISERROR(GETPIVOTDATA("Nº DE MOBILIARIO",'[1]TD SOPORTES montados'!$A$3,"ESTACION",$A56,"TIPO DE MOBILIARIO",G$2,"DESMONTADO","-")),0,GETPIVOTDATA("Nº DE MOBILIARIO",'[1]TD SOPORTES montados'!$A$3,"ESTACION",$A56,"TIPO DE MOBILIARIO",G$2,"DESMONTADO","-"))</f>
        <v>0</v>
      </c>
      <c r="H56" s="26">
        <f>IF(ISERROR(GETPIVOTDATA("Nº DE MOBILIARIO",'[1]TD SOPORTES montados'!$A$3,"ESTACION",$A56,"TIPO DE MOBILIARIO",H$2,"DESMONTADO","-")),0,GETPIVOTDATA("Nº DE MOBILIARIO",'[1]TD SOPORTES montados'!$A$3,"ESTACION",$A56,"TIPO DE MOBILIARIO",H$2,"DESMONTADO","-"))</f>
        <v>0</v>
      </c>
      <c r="I56" s="26">
        <f>IF(ISERROR(GETPIVOTDATA("Nº DE MOBILIARIO",'[1]TD SOPORTES montados'!$A$3,"ESTACION",$A56,"TIPO DE MOBILIARIO",I$2,"DESMONTADO","-")),0,GETPIVOTDATA("Nº DE MOBILIARIO",'[1]TD SOPORTES montados'!$A$3,"ESTACION",$A56,"TIPO DE MOBILIARIO",I$2,"DESMONTADO","-"))</f>
        <v>9</v>
      </c>
      <c r="J56" s="26">
        <f>IF(ISERROR(GETPIVOTDATA("Nº DE MOBILIARIO",'[1]TD SOPORTES montados'!$A$3,"ESTACION",$A56,"TIPO DE MOBILIARIO",J$2,"DESMONTADO","-")),0,GETPIVOTDATA("Nº DE MOBILIARIO",'[1]TD SOPORTES montados'!$A$3,"ESTACION",$A56,"TIPO DE MOBILIARIO",J$2,"DESMONTADO","-"))</f>
        <v>0</v>
      </c>
      <c r="K56" s="26">
        <f>IF(ISERROR(GETPIVOTDATA("Nº DE MOBILIARIO",'[1]TD SOPORTES montados'!$A$3,"ESTACION",$A56,"TIPO DE MOBILIARIO",K$2,"DESMONTADO","-")),0,GETPIVOTDATA("Nº DE MOBILIARIO",'[1]TD SOPORTES montados'!$A$3,"ESTACION",$A56,"TIPO DE MOBILIARIO",K$2,"DESMONTADO","-"))</f>
        <v>0</v>
      </c>
      <c r="L56" s="26">
        <f>IF(ISERROR(GETPIVOTDATA("Nº DE MOBILIARIO",'[1]TD SOPORTES montados'!$A$3,"ESTACION",$A56,"TIPO DE MOBILIARIO",L$2,"DESMONTADO","-")),0,GETPIVOTDATA("Nº DE MOBILIARIO",'[1]TD SOPORTES montados'!$A$3,"ESTACION",$A56,"TIPO DE MOBILIARIO",L$2,"DESMONTADO","-"))</f>
        <v>0</v>
      </c>
      <c r="M56" s="26">
        <f>IF(ISERROR(GETPIVOTDATA("Nº DE MOBILIARIO",'[1]TD SOPORTES montados'!$A$3,"ESTACION",$A56,"TIPO DE MOBILIARIO",M$2,"DESMONTADO","-")),0,GETPIVOTDATA("Nº DE MOBILIARIO",'[1]TD SOPORTES montados'!$A$3,"ESTACION",$A56,"TIPO DE MOBILIARIO",M$2,"DESMONTADO","-"))</f>
        <v>0</v>
      </c>
      <c r="N56" s="26">
        <f>IF(ISERROR(GETPIVOTDATA("Nº MOBILIARIO",'[1]TD SIM'!$A$3,"ESTACION",$A56,"Soporte",N$2,"DESMONTADO","-")),0,GETPIVOTDATA("Nº MOBILIARIO",'[1]TD SIM'!$A$3,"ESTACION",$A56,"Soporte",N$2,"DESMONTADO","-"))</f>
        <v>3</v>
      </c>
      <c r="O56" s="31"/>
      <c r="P56" s="11">
        <f>SUM(B56:N56)</f>
        <v>23</v>
      </c>
    </row>
    <row r="57" spans="1:16" x14ac:dyDescent="0.2">
      <c r="A57" s="32" t="s">
        <v>72</v>
      </c>
      <c r="B57" s="26">
        <f>IF(ISERROR(GETPIVOTDATA("Nº DE MOBILIARIO",'[1]TD SOPORTES montados'!$A$3,"ESTACION",$A57,"TIPO DE MOBILIARIO",B$2,"DESMONTADO","-")),0,GETPIVOTDATA("Nº DE MOBILIARIO",'[1]TD SOPORTES montados'!$A$3,"ESTACION",$A57,"TIPO DE MOBILIARIO",B$2,"DESMONTADO","-"))</f>
        <v>0</v>
      </c>
      <c r="C57" s="26">
        <f>IF(ISERROR(GETPIVOTDATA("Nº DE MOBILIARIO",'[1]TD SOPORTES montados'!$A$3,"ESTACION",$A57,"TIPO DE MOBILIARIO",C$2,"DESMONTADO","-")),0,GETPIVOTDATA("Nº DE MOBILIARIO",'[1]TD SOPORTES montados'!$A$3,"ESTACION",$A57,"TIPO DE MOBILIARIO",C$2,"DESMONTADO","-"))</f>
        <v>0</v>
      </c>
      <c r="D57" s="26">
        <f>IF(ISERROR(GETPIVOTDATA("Nº DE MOBILIARIO",'[1]TD SOPORTES montados'!$A$3,"ESTACION",$A57,"TIPO DE MOBILIARIO",D$2,"DESMONTADO","-")),0,GETPIVOTDATA("Nº DE MOBILIARIO",'[1]TD SOPORTES montados'!$A$3,"ESTACION",$A57,"TIPO DE MOBILIARIO",D$2,"DESMONTADO","-"))</f>
        <v>0</v>
      </c>
      <c r="E57" s="26">
        <f>IF(ISERROR(GETPIVOTDATA("Nº DE MOBILIARIO",'[1]TD SOPORTES montados'!$A$3,"ESTACION",$A57,"TIPO DE MOBILIARIO",E$2,"DESMONTADO","-")),0,GETPIVOTDATA("Nº DE MOBILIARIO",'[1]TD SOPORTES montados'!$A$3,"ESTACION",$A57,"TIPO DE MOBILIARIO",E$2,"DESMONTADO","-"))</f>
        <v>2</v>
      </c>
      <c r="F57" s="26">
        <f>IF(ISERROR(GETPIVOTDATA("Nº DE MOBILIARIO",'[1]TD SOPORTES montados'!$A$3,"ESTACION",$A57,"TIPO DE MOBILIARIO",F$2,"DESMONTADO","-")),0,GETPIVOTDATA("Nº DE MOBILIARIO",'[1]TD SOPORTES montados'!$A$3,"ESTACION",$A57,"TIPO DE MOBILIARIO",F$2,"DESMONTADO","-"))</f>
        <v>0</v>
      </c>
      <c r="G57" s="26">
        <f>IF(ISERROR(GETPIVOTDATA("Nº DE MOBILIARIO",'[1]TD SOPORTES montados'!$A$3,"ESTACION",$A57,"TIPO DE MOBILIARIO",G$2,"DESMONTADO","-")),0,GETPIVOTDATA("Nº DE MOBILIARIO",'[1]TD SOPORTES montados'!$A$3,"ESTACION",$A57,"TIPO DE MOBILIARIO",G$2,"DESMONTADO","-"))</f>
        <v>0</v>
      </c>
      <c r="H57" s="26">
        <f>IF(ISERROR(GETPIVOTDATA("Nº DE MOBILIARIO",'[1]TD SOPORTES montados'!$A$3,"ESTACION",$A57,"TIPO DE MOBILIARIO",H$2,"DESMONTADO","-")),0,GETPIVOTDATA("Nº DE MOBILIARIO",'[1]TD SOPORTES montados'!$A$3,"ESTACION",$A57,"TIPO DE MOBILIARIO",H$2,"DESMONTADO","-"))</f>
        <v>0</v>
      </c>
      <c r="I57" s="26">
        <f>IF(ISERROR(GETPIVOTDATA("Nº DE MOBILIARIO",'[1]TD SOPORTES montados'!$A$3,"ESTACION",$A57,"TIPO DE MOBILIARIO",I$2,"DESMONTADO","-")),0,GETPIVOTDATA("Nº DE MOBILIARIO",'[1]TD SOPORTES montados'!$A$3,"ESTACION",$A57,"TIPO DE MOBILIARIO",I$2,"DESMONTADO","-"))</f>
        <v>2</v>
      </c>
      <c r="J57" s="26">
        <f>IF(ISERROR(GETPIVOTDATA("Nº DE MOBILIARIO",'[1]TD SOPORTES montados'!$A$3,"ESTACION",$A57,"TIPO DE MOBILIARIO",J$2,"DESMONTADO","-")),0,GETPIVOTDATA("Nº DE MOBILIARIO",'[1]TD SOPORTES montados'!$A$3,"ESTACION",$A57,"TIPO DE MOBILIARIO",J$2,"DESMONTADO","-"))</f>
        <v>0</v>
      </c>
      <c r="K57" s="26">
        <f>IF(ISERROR(GETPIVOTDATA("Nº DE MOBILIARIO",'[1]TD SOPORTES montados'!$A$3,"ESTACION",$A57,"TIPO DE MOBILIARIO",K$2,"DESMONTADO","-")),0,GETPIVOTDATA("Nº DE MOBILIARIO",'[1]TD SOPORTES montados'!$A$3,"ESTACION",$A57,"TIPO DE MOBILIARIO",K$2,"DESMONTADO","-"))</f>
        <v>0</v>
      </c>
      <c r="L57" s="26">
        <f>IF(ISERROR(GETPIVOTDATA("Nº DE MOBILIARIO",'[1]TD SOPORTES montados'!$A$3,"ESTACION",$A57,"TIPO DE MOBILIARIO",L$2,"DESMONTADO","-")),0,GETPIVOTDATA("Nº DE MOBILIARIO",'[1]TD SOPORTES montados'!$A$3,"ESTACION",$A57,"TIPO DE MOBILIARIO",L$2,"DESMONTADO","-"))</f>
        <v>0</v>
      </c>
      <c r="M57" s="26">
        <f>IF(ISERROR(GETPIVOTDATA("Nº DE MOBILIARIO",'[1]TD SOPORTES montados'!$A$3,"ESTACION",$A57,"TIPO DE MOBILIARIO",M$2,"DESMONTADO","-")),0,GETPIVOTDATA("Nº DE MOBILIARIO",'[1]TD SOPORTES montados'!$A$3,"ESTACION",$A57,"TIPO DE MOBILIARIO",M$2,"DESMONTADO","-"))</f>
        <v>0</v>
      </c>
      <c r="N57" s="26">
        <f>IF(ISERROR(GETPIVOTDATA("Nº MOBILIARIO",'[1]TD SIM'!$A$3,"ESTACION",$A57,"Soporte",N$2,"DESMONTADO","-")),0,GETPIVOTDATA("Nº MOBILIARIO",'[1]TD SIM'!$A$3,"ESTACION",$A57,"Soporte",N$2,"DESMONTADO","-"))</f>
        <v>1</v>
      </c>
      <c r="O57" s="31"/>
      <c r="P57" s="11">
        <f>SUM(B57:N57)</f>
        <v>5</v>
      </c>
    </row>
    <row r="58" spans="1:16" x14ac:dyDescent="0.2">
      <c r="A58" s="32" t="s">
        <v>73</v>
      </c>
      <c r="B58" s="26">
        <f>IF(ISERROR(GETPIVOTDATA("Nº DE MOBILIARIO",'[1]TD SOPORTES montados'!$A$3,"ESTACION",$A58,"TIPO DE MOBILIARIO",B$2,"DESMONTADO","-")),0,GETPIVOTDATA("Nº DE MOBILIARIO",'[1]TD SOPORTES montados'!$A$3,"ESTACION",$A58,"TIPO DE MOBILIARIO",B$2,"DESMONTADO","-"))</f>
        <v>0</v>
      </c>
      <c r="C58" s="26">
        <f>IF(ISERROR(GETPIVOTDATA("Nº DE MOBILIARIO",'[1]TD SOPORTES montados'!$A$3,"ESTACION",$A58,"TIPO DE MOBILIARIO",C$2,"DESMONTADO","-")),0,GETPIVOTDATA("Nº DE MOBILIARIO",'[1]TD SOPORTES montados'!$A$3,"ESTACION",$A58,"TIPO DE MOBILIARIO",C$2,"DESMONTADO","-"))</f>
        <v>0</v>
      </c>
      <c r="D58" s="26">
        <f>IF(ISERROR(GETPIVOTDATA("Nº DE MOBILIARIO",'[1]TD SOPORTES montados'!$A$3,"ESTACION",$A58,"TIPO DE MOBILIARIO",D$2,"DESMONTADO","-")),0,GETPIVOTDATA("Nº DE MOBILIARIO",'[1]TD SOPORTES montados'!$A$3,"ESTACION",$A58,"TIPO DE MOBILIARIO",D$2,"DESMONTADO","-"))</f>
        <v>0</v>
      </c>
      <c r="E58" s="26">
        <f>IF(ISERROR(GETPIVOTDATA("Nº DE MOBILIARIO",'[1]TD SOPORTES montados'!$A$3,"ESTACION",$A58,"TIPO DE MOBILIARIO",E$2,"DESMONTADO","-")),0,GETPIVOTDATA("Nº DE MOBILIARIO",'[1]TD SOPORTES montados'!$A$3,"ESTACION",$A58,"TIPO DE MOBILIARIO",E$2,"DESMONTADO","-"))</f>
        <v>0</v>
      </c>
      <c r="F58" s="26">
        <f>IF(ISERROR(GETPIVOTDATA("Nº DE MOBILIARIO",'[1]TD SOPORTES montados'!$A$3,"ESTACION",$A58,"TIPO DE MOBILIARIO",F$2,"DESMONTADO","-")),0,GETPIVOTDATA("Nº DE MOBILIARIO",'[1]TD SOPORTES montados'!$A$3,"ESTACION",$A58,"TIPO DE MOBILIARIO",F$2,"DESMONTADO","-"))</f>
        <v>5</v>
      </c>
      <c r="G58" s="26">
        <f>IF(ISERROR(GETPIVOTDATA("Nº DE MOBILIARIO",'[1]TD SOPORTES montados'!$A$3,"ESTACION",$A58,"TIPO DE MOBILIARIO",G$2,"DESMONTADO","-")),0,GETPIVOTDATA("Nº DE MOBILIARIO",'[1]TD SOPORTES montados'!$A$3,"ESTACION",$A58,"TIPO DE MOBILIARIO",G$2,"DESMONTADO","-"))</f>
        <v>0</v>
      </c>
      <c r="H58" s="26">
        <f>IF(ISERROR(GETPIVOTDATA("Nº DE MOBILIARIO",'[1]TD SOPORTES montados'!$A$3,"ESTACION",$A58,"TIPO DE MOBILIARIO",H$2,"DESMONTADO","-")),0,GETPIVOTDATA("Nº DE MOBILIARIO",'[1]TD SOPORTES montados'!$A$3,"ESTACION",$A58,"TIPO DE MOBILIARIO",H$2,"DESMONTADO","-"))</f>
        <v>0</v>
      </c>
      <c r="I58" s="26">
        <f>IF(ISERROR(GETPIVOTDATA("Nº DE MOBILIARIO",'[1]TD SOPORTES montados'!$A$3,"ESTACION",$A58,"TIPO DE MOBILIARIO",I$2,"DESMONTADO","-")),0,GETPIVOTDATA("Nº DE MOBILIARIO",'[1]TD SOPORTES montados'!$A$3,"ESTACION",$A58,"TIPO DE MOBILIARIO",I$2,"DESMONTADO","-"))</f>
        <v>0</v>
      </c>
      <c r="J58" s="26">
        <f>IF(ISERROR(GETPIVOTDATA("Nº DE MOBILIARIO",'[1]TD SOPORTES montados'!$A$3,"ESTACION",$A58,"TIPO DE MOBILIARIO",J$2,"DESMONTADO","-")),0,GETPIVOTDATA("Nº DE MOBILIARIO",'[1]TD SOPORTES montados'!$A$3,"ESTACION",$A58,"TIPO DE MOBILIARIO",J$2,"DESMONTADO","-"))</f>
        <v>0</v>
      </c>
      <c r="K58" s="26">
        <f>IF(ISERROR(GETPIVOTDATA("Nº DE MOBILIARIO",'[1]TD SOPORTES montados'!$A$3,"ESTACION",$A58,"TIPO DE MOBILIARIO",K$2,"DESMONTADO","-")),0,GETPIVOTDATA("Nº DE MOBILIARIO",'[1]TD SOPORTES montados'!$A$3,"ESTACION",$A58,"TIPO DE MOBILIARIO",K$2,"DESMONTADO","-"))</f>
        <v>0</v>
      </c>
      <c r="L58" s="26">
        <f>IF(ISERROR(GETPIVOTDATA("Nº DE MOBILIARIO",'[1]TD SOPORTES montados'!$A$3,"ESTACION",$A58,"TIPO DE MOBILIARIO",L$2,"DESMONTADO","-")),0,GETPIVOTDATA("Nº DE MOBILIARIO",'[1]TD SOPORTES montados'!$A$3,"ESTACION",$A58,"TIPO DE MOBILIARIO",L$2,"DESMONTADO","-"))</f>
        <v>0</v>
      </c>
      <c r="M58" s="26">
        <f>IF(ISERROR(GETPIVOTDATA("Nº DE MOBILIARIO",'[1]TD SOPORTES montados'!$A$3,"ESTACION",$A58,"TIPO DE MOBILIARIO",M$2,"DESMONTADO","-")),0,GETPIVOTDATA("Nº DE MOBILIARIO",'[1]TD SOPORTES montados'!$A$3,"ESTACION",$A58,"TIPO DE MOBILIARIO",M$2,"DESMONTADO","-"))</f>
        <v>0</v>
      </c>
      <c r="N58" s="26">
        <f>IF(ISERROR(GETPIVOTDATA("Nº MOBILIARIO",'[1]TD SIM'!$A$3,"ESTACION",$A58,"Soporte",N$2,"DESMONTADO","-")),0,GETPIVOTDATA("Nº MOBILIARIO",'[1]TD SIM'!$A$3,"ESTACION",$A58,"Soporte",N$2,"DESMONTADO","-"))</f>
        <v>3</v>
      </c>
      <c r="O58" s="31"/>
      <c r="P58" s="11">
        <f>SUM(B58:N58)</f>
        <v>8</v>
      </c>
    </row>
    <row r="59" spans="1:16" x14ac:dyDescent="0.2">
      <c r="A59" s="32" t="s">
        <v>74</v>
      </c>
      <c r="B59" s="26">
        <f>IF(ISERROR(GETPIVOTDATA("Nº DE MOBILIARIO",'[1]TD SOPORTES montados'!$A$3,"ESTACION",$A59,"TIPO DE MOBILIARIO",B$2,"DESMONTADO","-")),0,GETPIVOTDATA("Nº DE MOBILIARIO",'[1]TD SOPORTES montados'!$A$3,"ESTACION",$A59,"TIPO DE MOBILIARIO",B$2,"DESMONTADO","-"))</f>
        <v>8</v>
      </c>
      <c r="C59" s="26">
        <f>IF(ISERROR(GETPIVOTDATA("Nº DE MOBILIARIO",'[1]TD SOPORTES montados'!$A$3,"ESTACION",$A59,"TIPO DE MOBILIARIO",C$2,"DESMONTADO","-")),0,GETPIVOTDATA("Nº DE MOBILIARIO",'[1]TD SOPORTES montados'!$A$3,"ESTACION",$A59,"TIPO DE MOBILIARIO",C$2,"DESMONTADO","-"))</f>
        <v>0</v>
      </c>
      <c r="D59" s="26">
        <f>IF(ISERROR(GETPIVOTDATA("Nº DE MOBILIARIO",'[1]TD SOPORTES montados'!$A$3,"ESTACION",$A59,"TIPO DE MOBILIARIO",D$2,"DESMONTADO","-")),0,GETPIVOTDATA("Nº DE MOBILIARIO",'[1]TD SOPORTES montados'!$A$3,"ESTACION",$A59,"TIPO DE MOBILIARIO",D$2,"DESMONTADO","-"))</f>
        <v>0</v>
      </c>
      <c r="E59" s="26">
        <f>IF(ISERROR(GETPIVOTDATA("Nº DE MOBILIARIO",'[1]TD SOPORTES montados'!$A$3,"ESTACION",$A59,"TIPO DE MOBILIARIO",E$2,"DESMONTADO","-")),0,GETPIVOTDATA("Nº DE MOBILIARIO",'[1]TD SOPORTES montados'!$A$3,"ESTACION",$A59,"TIPO DE MOBILIARIO",E$2,"DESMONTADO","-"))</f>
        <v>0</v>
      </c>
      <c r="F59" s="26">
        <f>IF(ISERROR(GETPIVOTDATA("Nº DE MOBILIARIO",'[1]TD SOPORTES montados'!$A$3,"ESTACION",$A59,"TIPO DE MOBILIARIO",F$2,"DESMONTADO","-")),0,GETPIVOTDATA("Nº DE MOBILIARIO",'[1]TD SOPORTES montados'!$A$3,"ESTACION",$A59,"TIPO DE MOBILIARIO",F$2,"DESMONTADO","-"))</f>
        <v>0</v>
      </c>
      <c r="G59" s="26">
        <f>IF(ISERROR(GETPIVOTDATA("Nº DE MOBILIARIO",'[1]TD SOPORTES montados'!$A$3,"ESTACION",$A59,"TIPO DE MOBILIARIO",G$2,"DESMONTADO","-")),0,GETPIVOTDATA("Nº DE MOBILIARIO",'[1]TD SOPORTES montados'!$A$3,"ESTACION",$A59,"TIPO DE MOBILIARIO",G$2,"DESMONTADO","-"))</f>
        <v>0</v>
      </c>
      <c r="H59" s="26">
        <f>IF(ISERROR(GETPIVOTDATA("Nº DE MOBILIARIO",'[1]TD SOPORTES montados'!$A$3,"ESTACION",$A59,"TIPO DE MOBILIARIO",H$2,"DESMONTADO","-")),0,GETPIVOTDATA("Nº DE MOBILIARIO",'[1]TD SOPORTES montados'!$A$3,"ESTACION",$A59,"TIPO DE MOBILIARIO",H$2,"DESMONTADO","-"))</f>
        <v>0</v>
      </c>
      <c r="I59" s="26">
        <f>IF(ISERROR(GETPIVOTDATA("Nº DE MOBILIARIO",'[1]TD SOPORTES montados'!$A$3,"ESTACION",$A59,"TIPO DE MOBILIARIO",I$2,"DESMONTADO","-")),0,GETPIVOTDATA("Nº DE MOBILIARIO",'[1]TD SOPORTES montados'!$A$3,"ESTACION",$A59,"TIPO DE MOBILIARIO",I$2,"DESMONTADO","-"))</f>
        <v>0</v>
      </c>
      <c r="J59" s="26">
        <f>IF(ISERROR(GETPIVOTDATA("Nº DE MOBILIARIO",'[1]TD SOPORTES montados'!$A$3,"ESTACION",$A59,"TIPO DE MOBILIARIO",J$2,"DESMONTADO","-")),0,GETPIVOTDATA("Nº DE MOBILIARIO",'[1]TD SOPORTES montados'!$A$3,"ESTACION",$A59,"TIPO DE MOBILIARIO",J$2,"DESMONTADO","-"))</f>
        <v>13</v>
      </c>
      <c r="K59" s="26">
        <f>IF(ISERROR(GETPIVOTDATA("Nº DE MOBILIARIO",'[1]TD SOPORTES montados'!$A$3,"ESTACION",$A59,"TIPO DE MOBILIARIO",K$2,"DESMONTADO","-")),0,GETPIVOTDATA("Nº DE MOBILIARIO",'[1]TD SOPORTES montados'!$A$3,"ESTACION",$A59,"TIPO DE MOBILIARIO",K$2,"DESMONTADO","-"))</f>
        <v>0</v>
      </c>
      <c r="L59" s="26">
        <f>IF(ISERROR(GETPIVOTDATA("Nº DE MOBILIARIO",'[1]TD SOPORTES montados'!$A$3,"ESTACION",$A59,"TIPO DE MOBILIARIO",L$2,"DESMONTADO","-")),0,GETPIVOTDATA("Nº DE MOBILIARIO",'[1]TD SOPORTES montados'!$A$3,"ESTACION",$A59,"TIPO DE MOBILIARIO",L$2,"DESMONTADO","-"))</f>
        <v>0</v>
      </c>
      <c r="M59" s="26">
        <f>IF(ISERROR(GETPIVOTDATA("Nº DE MOBILIARIO",'[1]TD SOPORTES montados'!$A$3,"ESTACION",$A59,"TIPO DE MOBILIARIO",M$2,"DESMONTADO","-")),0,GETPIVOTDATA("Nº DE MOBILIARIO",'[1]TD SOPORTES montados'!$A$3,"ESTACION",$A59,"TIPO DE MOBILIARIO",M$2,"DESMONTADO","-"))</f>
        <v>0</v>
      </c>
      <c r="N59" s="26">
        <v>4</v>
      </c>
      <c r="O59" s="31"/>
      <c r="P59" s="11">
        <f>SUM(B59:N59)</f>
        <v>25</v>
      </c>
    </row>
    <row r="60" spans="1:16" x14ac:dyDescent="0.2">
      <c r="A60" s="32" t="s">
        <v>75</v>
      </c>
      <c r="B60" s="26">
        <f>IF(ISERROR(GETPIVOTDATA("Nº DE MOBILIARIO",'[1]TD SOPORTES montados'!$A$3,"ESTACION",$A60,"TIPO DE MOBILIARIO",B$2,"DESMONTADO","-")),0,GETPIVOTDATA("Nº DE MOBILIARIO",'[1]TD SOPORTES montados'!$A$3,"ESTACION",$A60,"TIPO DE MOBILIARIO",B$2,"DESMONTADO","-"))</f>
        <v>11</v>
      </c>
      <c r="C60" s="26">
        <f>IF(ISERROR(GETPIVOTDATA("Nº DE MOBILIARIO",'[1]TD SOPORTES montados'!$A$3,"ESTACION",$A60,"TIPO DE MOBILIARIO",C$2,"DESMONTADO","-")),0,GETPIVOTDATA("Nº DE MOBILIARIO",'[1]TD SOPORTES montados'!$A$3,"ESTACION",$A60,"TIPO DE MOBILIARIO",C$2,"DESMONTADO","-"))</f>
        <v>2</v>
      </c>
      <c r="D60" s="26">
        <f>IF(ISERROR(GETPIVOTDATA("Nº DE MOBILIARIO",'[1]TD SOPORTES montados'!$A$3,"ESTACION",$A60,"TIPO DE MOBILIARIO",D$2,"DESMONTADO","-")),0,GETPIVOTDATA("Nº DE MOBILIARIO",'[1]TD SOPORTES montados'!$A$3,"ESTACION",$A60,"TIPO DE MOBILIARIO",D$2,"DESMONTADO","-"))</f>
        <v>4</v>
      </c>
      <c r="E60" s="26">
        <f>IF(ISERROR(GETPIVOTDATA("Nº DE MOBILIARIO",'[1]TD SOPORTES montados'!$A$3,"ESTACION",$A60,"TIPO DE MOBILIARIO",E$2,"DESMONTADO","-")),0,GETPIVOTDATA("Nº DE MOBILIARIO",'[1]TD SOPORTES montados'!$A$3,"ESTACION",$A60,"TIPO DE MOBILIARIO",E$2,"DESMONTADO","-"))</f>
        <v>0</v>
      </c>
      <c r="F60" s="26">
        <f>IF(ISERROR(GETPIVOTDATA("Nº DE MOBILIARIO",'[1]TD SOPORTES montados'!$A$3,"ESTACION",$A60,"TIPO DE MOBILIARIO",F$2,"DESMONTADO","-")),0,GETPIVOTDATA("Nº DE MOBILIARIO",'[1]TD SOPORTES montados'!$A$3,"ESTACION",$A60,"TIPO DE MOBILIARIO",F$2,"DESMONTADO","-"))</f>
        <v>0</v>
      </c>
      <c r="G60" s="26">
        <f>IF(ISERROR(GETPIVOTDATA("Nº DE MOBILIARIO",'[1]TD SOPORTES montados'!$A$3,"ESTACION",$A60,"TIPO DE MOBILIARIO",G$2,"DESMONTADO","-")),0,GETPIVOTDATA("Nº DE MOBILIARIO",'[1]TD SOPORTES montados'!$A$3,"ESTACION",$A60,"TIPO DE MOBILIARIO",G$2,"DESMONTADO","-"))</f>
        <v>19</v>
      </c>
      <c r="H60" s="26">
        <f>IF(ISERROR(GETPIVOTDATA("Nº DE MOBILIARIO",'[1]TD SOPORTES montados'!$A$3,"ESTACION",$A60,"TIPO DE MOBILIARIO",H$2,"DESMONTADO","-")),0,GETPIVOTDATA("Nº DE MOBILIARIO",'[1]TD SOPORTES montados'!$A$3,"ESTACION",$A60,"TIPO DE MOBILIARIO",H$2,"DESMONTADO","-"))</f>
        <v>0</v>
      </c>
      <c r="I60" s="26">
        <f>IF(ISERROR(GETPIVOTDATA("Nº DE MOBILIARIO",'[1]TD SOPORTES montados'!$A$3,"ESTACION",$A60,"TIPO DE MOBILIARIO",I$2,"DESMONTADO","-")),0,GETPIVOTDATA("Nº DE MOBILIARIO",'[1]TD SOPORTES montados'!$A$3,"ESTACION",$A60,"TIPO DE MOBILIARIO",I$2,"DESMONTADO","-"))</f>
        <v>0</v>
      </c>
      <c r="J60" s="26">
        <f>IF(ISERROR(GETPIVOTDATA("Nº DE MOBILIARIO",'[1]TD SOPORTES montados'!$A$3,"ESTACION",$A60,"TIPO DE MOBILIARIO",J$2,"DESMONTADO","-")),0,GETPIVOTDATA("Nº DE MOBILIARIO",'[1]TD SOPORTES montados'!$A$3,"ESTACION",$A60,"TIPO DE MOBILIARIO",J$2,"DESMONTADO","-"))</f>
        <v>0</v>
      </c>
      <c r="K60" s="26">
        <f>IF(ISERROR(GETPIVOTDATA("Nº DE MOBILIARIO",'[1]TD SOPORTES montados'!$A$3,"ESTACION",$A60,"TIPO DE MOBILIARIO",K$2,"DESMONTADO","-")),0,GETPIVOTDATA("Nº DE MOBILIARIO",'[1]TD SOPORTES montados'!$A$3,"ESTACION",$A60,"TIPO DE MOBILIARIO",K$2,"DESMONTADO","-"))</f>
        <v>0</v>
      </c>
      <c r="L60" s="26">
        <f>IF(ISERROR(GETPIVOTDATA("Nº DE MOBILIARIO",'[1]TD SOPORTES montados'!$A$3,"ESTACION",$A60,"TIPO DE MOBILIARIO",L$2,"DESMONTADO","-")),0,GETPIVOTDATA("Nº DE MOBILIARIO",'[1]TD SOPORTES montados'!$A$3,"ESTACION",$A60,"TIPO DE MOBILIARIO",L$2,"DESMONTADO","-"))</f>
        <v>0</v>
      </c>
      <c r="M60" s="26">
        <f>IF(ISERROR(GETPIVOTDATA("Nº DE MOBILIARIO",'[1]TD SOPORTES montados'!$A$3,"ESTACION",$A60,"TIPO DE MOBILIARIO",M$2,"DESMONTADO","-")),0,GETPIVOTDATA("Nº DE MOBILIARIO",'[1]TD SOPORTES montados'!$A$3,"ESTACION",$A60,"TIPO DE MOBILIARIO",M$2,"DESMONTADO","-"))</f>
        <v>0</v>
      </c>
      <c r="N60" s="26">
        <f>IF(ISERROR(GETPIVOTDATA("Nº MOBILIARIO",'[1]TD SIM'!$A$3,"ESTACION",$A60,"Soporte",N$2,"DESMONTADO","-")),0,GETPIVOTDATA("Nº MOBILIARIO",'[1]TD SIM'!$A$3,"ESTACION",$A60,"Soporte",N$2,"DESMONTADO","-"))</f>
        <v>1</v>
      </c>
      <c r="O60" s="31"/>
      <c r="P60" s="11">
        <f>SUM(B60:N60)</f>
        <v>37</v>
      </c>
    </row>
    <row r="61" spans="1:16" x14ac:dyDescent="0.2">
      <c r="A61" s="32" t="s">
        <v>76</v>
      </c>
      <c r="B61" s="26">
        <f>IF(ISERROR(GETPIVOTDATA("Nº DE MOBILIARIO",'[1]TD SOPORTES montados'!$A$3,"ESTACION",$A61,"TIPO DE MOBILIARIO",B$2,"DESMONTADO","-")),0,GETPIVOTDATA("Nº DE MOBILIARIO",'[1]TD SOPORTES montados'!$A$3,"ESTACION",$A61,"TIPO DE MOBILIARIO",B$2,"DESMONTADO","-"))</f>
        <v>0</v>
      </c>
      <c r="C61" s="26">
        <f>IF(ISERROR(GETPIVOTDATA("Nº DE MOBILIARIO",'[1]TD SOPORTES montados'!$A$3,"ESTACION",$A61,"TIPO DE MOBILIARIO",C$2,"DESMONTADO","-")),0,GETPIVOTDATA("Nº DE MOBILIARIO",'[1]TD SOPORTES montados'!$A$3,"ESTACION",$A61,"TIPO DE MOBILIARIO",C$2,"DESMONTADO","-"))</f>
        <v>0</v>
      </c>
      <c r="D61" s="26">
        <f>IF(ISERROR(GETPIVOTDATA("Nº DE MOBILIARIO",'[1]TD SOPORTES montados'!$A$3,"ESTACION",$A61,"TIPO DE MOBILIARIO",D$2,"DESMONTADO","-")),0,GETPIVOTDATA("Nº DE MOBILIARIO",'[1]TD SOPORTES montados'!$A$3,"ESTACION",$A61,"TIPO DE MOBILIARIO",D$2,"DESMONTADO","-"))</f>
        <v>0</v>
      </c>
      <c r="E61" s="26">
        <f>IF(ISERROR(GETPIVOTDATA("Nº DE MOBILIARIO",'[1]TD SOPORTES montados'!$A$3,"ESTACION",$A61,"TIPO DE MOBILIARIO",E$2,"DESMONTADO","-")),0,GETPIVOTDATA("Nº DE MOBILIARIO",'[1]TD SOPORTES montados'!$A$3,"ESTACION",$A61,"TIPO DE MOBILIARIO",E$2,"DESMONTADO","-"))</f>
        <v>0</v>
      </c>
      <c r="F61" s="26">
        <f>IF(ISERROR(GETPIVOTDATA("Nº DE MOBILIARIO",'[1]TD SOPORTES montados'!$A$3,"ESTACION",$A61,"TIPO DE MOBILIARIO",F$2,"DESMONTADO","-")),0,GETPIVOTDATA("Nº DE MOBILIARIO",'[1]TD SOPORTES montados'!$A$3,"ESTACION",$A61,"TIPO DE MOBILIARIO",F$2,"DESMONTADO","-"))</f>
        <v>0</v>
      </c>
      <c r="G61" s="26">
        <f>IF(ISERROR(GETPIVOTDATA("Nº DE MOBILIARIO",'[1]TD SOPORTES montados'!$A$3,"ESTACION",$A61,"TIPO DE MOBILIARIO",G$2,"DESMONTADO","-")),0,GETPIVOTDATA("Nº DE MOBILIARIO",'[1]TD SOPORTES montados'!$A$3,"ESTACION",$A61,"TIPO DE MOBILIARIO",G$2,"DESMONTADO","-"))</f>
        <v>0</v>
      </c>
      <c r="H61" s="26">
        <f>IF(ISERROR(GETPIVOTDATA("Nº DE MOBILIARIO",'[1]TD SOPORTES montados'!$A$3,"ESTACION",$A61,"TIPO DE MOBILIARIO",H$2,"DESMONTADO","-")),0,GETPIVOTDATA("Nº DE MOBILIARIO",'[1]TD SOPORTES montados'!$A$3,"ESTACION",$A61,"TIPO DE MOBILIARIO",H$2,"DESMONTADO","-"))</f>
        <v>0</v>
      </c>
      <c r="I61" s="26">
        <f>IF(ISERROR(GETPIVOTDATA("Nº DE MOBILIARIO",'[1]TD SOPORTES montados'!$A$3,"ESTACION",$A61,"TIPO DE MOBILIARIO",I$2,"DESMONTADO","-")),0,GETPIVOTDATA("Nº DE MOBILIARIO",'[1]TD SOPORTES montados'!$A$3,"ESTACION",$A61,"TIPO DE MOBILIARIO",I$2,"DESMONTADO","-"))</f>
        <v>10</v>
      </c>
      <c r="J61" s="26">
        <f>IF(ISERROR(GETPIVOTDATA("Nº DE MOBILIARIO",'[1]TD SOPORTES montados'!$A$3,"ESTACION",$A61,"TIPO DE MOBILIARIO",J$2,"DESMONTADO","-")),0,GETPIVOTDATA("Nº DE MOBILIARIO",'[1]TD SOPORTES montados'!$A$3,"ESTACION",$A61,"TIPO DE MOBILIARIO",J$2,"DESMONTADO","-"))</f>
        <v>0</v>
      </c>
      <c r="K61" s="26">
        <f>IF(ISERROR(GETPIVOTDATA("Nº DE MOBILIARIO",'[1]TD SOPORTES montados'!$A$3,"ESTACION",$A61,"TIPO DE MOBILIARIO",K$2,"DESMONTADO","-")),0,GETPIVOTDATA("Nº DE MOBILIARIO",'[1]TD SOPORTES montados'!$A$3,"ESTACION",$A61,"TIPO DE MOBILIARIO",K$2,"DESMONTADO","-"))</f>
        <v>0</v>
      </c>
      <c r="L61" s="26">
        <f>IF(ISERROR(GETPIVOTDATA("Nº DE MOBILIARIO",'[1]TD SOPORTES montados'!$A$3,"ESTACION",$A61,"TIPO DE MOBILIARIO",L$2,"DESMONTADO","-")),0,GETPIVOTDATA("Nº DE MOBILIARIO",'[1]TD SOPORTES montados'!$A$3,"ESTACION",$A61,"TIPO DE MOBILIARIO",L$2,"DESMONTADO","-"))</f>
        <v>0</v>
      </c>
      <c r="M61" s="26">
        <f>IF(ISERROR(GETPIVOTDATA("Nº DE MOBILIARIO",'[1]TD SOPORTES montados'!$A$3,"ESTACION",$A61,"TIPO DE MOBILIARIO",M$2,"DESMONTADO","-")),0,GETPIVOTDATA("Nº DE MOBILIARIO",'[1]TD SOPORTES montados'!$A$3,"ESTACION",$A61,"TIPO DE MOBILIARIO",M$2,"DESMONTADO","-"))</f>
        <v>0</v>
      </c>
      <c r="N61" s="26">
        <f>IF(ISERROR(GETPIVOTDATA("Nº MOBILIARIO",'[1]TD SIM'!$A$3,"ESTACION",$A61,"Soporte",N$2,"DESMONTADO","-")),0,GETPIVOTDATA("Nº MOBILIARIO",'[1]TD SIM'!$A$3,"ESTACION",$A61,"Soporte",N$2,"DESMONTADO","-"))</f>
        <v>3</v>
      </c>
      <c r="O61" s="31"/>
      <c r="P61" s="11">
        <f>SUM(B61:N61)</f>
        <v>13</v>
      </c>
    </row>
    <row r="62" spans="1:16" x14ac:dyDescent="0.2">
      <c r="A62" s="32" t="s">
        <v>77</v>
      </c>
      <c r="B62" s="26">
        <f>IF(ISERROR(GETPIVOTDATA("Nº DE MOBILIARIO",'[1]TD SOPORTES montados'!$A$3,"ESTACION",$A62,"TIPO DE MOBILIARIO",B$2,"DESMONTADO","-")),0,GETPIVOTDATA("Nº DE MOBILIARIO",'[1]TD SOPORTES montados'!$A$3,"ESTACION",$A62,"TIPO DE MOBILIARIO",B$2,"DESMONTADO","-"))</f>
        <v>12</v>
      </c>
      <c r="C62" s="26">
        <f>IF(ISERROR(GETPIVOTDATA("Nº DE MOBILIARIO",'[1]TD SOPORTES montados'!$A$3,"ESTACION",$A62,"TIPO DE MOBILIARIO",C$2,"DESMONTADO","-")),0,GETPIVOTDATA("Nº DE MOBILIARIO",'[1]TD SOPORTES montados'!$A$3,"ESTACION",$A62,"TIPO DE MOBILIARIO",C$2,"DESMONTADO","-"))</f>
        <v>0</v>
      </c>
      <c r="D62" s="26">
        <f>IF(ISERROR(GETPIVOTDATA("Nº DE MOBILIARIO",'[1]TD SOPORTES montados'!$A$3,"ESTACION",$A62,"TIPO DE MOBILIARIO",D$2,"DESMONTADO","-")),0,GETPIVOTDATA("Nº DE MOBILIARIO",'[1]TD SOPORTES montados'!$A$3,"ESTACION",$A62,"TIPO DE MOBILIARIO",D$2,"DESMONTADO","-"))</f>
        <v>2</v>
      </c>
      <c r="E62" s="26">
        <f>IF(ISERROR(GETPIVOTDATA("Nº DE MOBILIARIO",'[1]TD SOPORTES montados'!$A$3,"ESTACION",$A62,"TIPO DE MOBILIARIO",E$2,"DESMONTADO","-")),0,GETPIVOTDATA("Nº DE MOBILIARIO",'[1]TD SOPORTES montados'!$A$3,"ESTACION",$A62,"TIPO DE MOBILIARIO",E$2,"DESMONTADO","-"))</f>
        <v>0</v>
      </c>
      <c r="F62" s="26">
        <f>IF(ISERROR(GETPIVOTDATA("Nº DE MOBILIARIO",'[1]TD SOPORTES montados'!$A$3,"ESTACION",$A62,"TIPO DE MOBILIARIO",F$2,"DESMONTADO","-")),0,GETPIVOTDATA("Nº DE MOBILIARIO",'[1]TD SOPORTES montados'!$A$3,"ESTACION",$A62,"TIPO DE MOBILIARIO",F$2,"DESMONTADO","-"))</f>
        <v>0</v>
      </c>
      <c r="G62" s="26">
        <f>IF(ISERROR(GETPIVOTDATA("Nº DE MOBILIARIO",'[1]TD SOPORTES montados'!$A$3,"ESTACION",$A62,"TIPO DE MOBILIARIO",G$2,"DESMONTADO","-")),0,GETPIVOTDATA("Nº DE MOBILIARIO",'[1]TD SOPORTES montados'!$A$3,"ESTACION",$A62,"TIPO DE MOBILIARIO",G$2,"DESMONTADO","-"))</f>
        <v>4</v>
      </c>
      <c r="H62" s="26">
        <f>IF(ISERROR(GETPIVOTDATA("Nº DE MOBILIARIO",'[1]TD SOPORTES montados'!$A$3,"ESTACION",$A62,"TIPO DE MOBILIARIO",H$2,"DESMONTADO","-")),0,GETPIVOTDATA("Nº DE MOBILIARIO",'[1]TD SOPORTES montados'!$A$3,"ESTACION",$A62,"TIPO DE MOBILIARIO",H$2,"DESMONTADO","-"))</f>
        <v>0</v>
      </c>
      <c r="I62" s="26">
        <f>IF(ISERROR(GETPIVOTDATA("Nº DE MOBILIARIO",'[1]TD SOPORTES montados'!$A$3,"ESTACION",$A62,"TIPO DE MOBILIARIO",I$2,"DESMONTADO","-")),0,GETPIVOTDATA("Nº DE MOBILIARIO",'[1]TD SOPORTES montados'!$A$3,"ESTACION",$A62,"TIPO DE MOBILIARIO",I$2,"DESMONTADO","-"))</f>
        <v>0</v>
      </c>
      <c r="J62" s="26">
        <f>IF(ISERROR(GETPIVOTDATA("Nº DE MOBILIARIO",'[1]TD SOPORTES montados'!$A$3,"ESTACION",$A62,"TIPO DE MOBILIARIO",J$2,"DESMONTADO","-")),0,GETPIVOTDATA("Nº DE MOBILIARIO",'[1]TD SOPORTES montados'!$A$3,"ESTACION",$A62,"TIPO DE MOBILIARIO",J$2,"DESMONTADO","-"))</f>
        <v>0</v>
      </c>
      <c r="K62" s="26">
        <f>IF(ISERROR(GETPIVOTDATA("Nº DE MOBILIARIO",'[1]TD SOPORTES montados'!$A$3,"ESTACION",$A62,"TIPO DE MOBILIARIO",K$2,"DESMONTADO","-")),0,GETPIVOTDATA("Nº DE MOBILIARIO",'[1]TD SOPORTES montados'!$A$3,"ESTACION",$A62,"TIPO DE MOBILIARIO",K$2,"DESMONTADO","-"))</f>
        <v>0</v>
      </c>
      <c r="L62" s="26">
        <f>IF(ISERROR(GETPIVOTDATA("Nº DE MOBILIARIO",'[1]TD SOPORTES montados'!$A$3,"ESTACION",$A62,"TIPO DE MOBILIARIO",L$2,"DESMONTADO","-")),0,GETPIVOTDATA("Nº DE MOBILIARIO",'[1]TD SOPORTES montados'!$A$3,"ESTACION",$A62,"TIPO DE MOBILIARIO",L$2,"DESMONTADO","-"))</f>
        <v>0</v>
      </c>
      <c r="M62" s="26">
        <f>IF(ISERROR(GETPIVOTDATA("Nº DE MOBILIARIO",'[1]TD SOPORTES montados'!$A$3,"ESTACION",$A62,"TIPO DE MOBILIARIO",M$2,"DESMONTADO","-")),0,GETPIVOTDATA("Nº DE MOBILIARIO",'[1]TD SOPORTES montados'!$A$3,"ESTACION",$A62,"TIPO DE MOBILIARIO",M$2,"DESMONTADO","-"))</f>
        <v>0</v>
      </c>
      <c r="N62" s="26">
        <f>IF(ISERROR(GETPIVOTDATA("Nº MOBILIARIO",'[1]TD SIM'!$A$3,"ESTACION",$A62,"Soporte",N$2,"DESMONTADO","-")),0,GETPIVOTDATA("Nº MOBILIARIO",'[1]TD SIM'!$A$3,"ESTACION",$A62,"Soporte",N$2,"DESMONTADO","-"))</f>
        <v>3</v>
      </c>
      <c r="O62" s="31"/>
      <c r="P62" s="11">
        <f>SUM(B62:N62)</f>
        <v>21</v>
      </c>
    </row>
    <row r="63" spans="1:16" x14ac:dyDescent="0.2">
      <c r="A63" s="32" t="s">
        <v>78</v>
      </c>
      <c r="B63" s="26">
        <f>IF(ISERROR(GETPIVOTDATA("Nº DE MOBILIARIO",'[1]TD SOPORTES montados'!$A$3,"ESTACION",$A63,"TIPO DE MOBILIARIO",B$2,"DESMONTADO","-")),0,GETPIVOTDATA("Nº DE MOBILIARIO",'[1]TD SOPORTES montados'!$A$3,"ESTACION",$A63,"TIPO DE MOBILIARIO",B$2,"DESMONTADO","-"))</f>
        <v>8</v>
      </c>
      <c r="C63" s="26">
        <f>IF(ISERROR(GETPIVOTDATA("Nº DE MOBILIARIO",'[1]TD SOPORTES montados'!$A$3,"ESTACION",$A63,"TIPO DE MOBILIARIO",C$2,"DESMONTADO","-")),0,GETPIVOTDATA("Nº DE MOBILIARIO",'[1]TD SOPORTES montados'!$A$3,"ESTACION",$A63,"TIPO DE MOBILIARIO",C$2,"DESMONTADO","-"))</f>
        <v>9</v>
      </c>
      <c r="D63" s="26">
        <f>IF(ISERROR(GETPIVOTDATA("Nº DE MOBILIARIO",'[1]TD SOPORTES montados'!$A$3,"ESTACION",$A63,"TIPO DE MOBILIARIO",D$2,"DESMONTADO","-")),0,GETPIVOTDATA("Nº DE MOBILIARIO",'[1]TD SOPORTES montados'!$A$3,"ESTACION",$A63,"TIPO DE MOBILIARIO",D$2,"DESMONTADO","-"))</f>
        <v>4</v>
      </c>
      <c r="E63" s="26">
        <f>IF(ISERROR(GETPIVOTDATA("Nº DE MOBILIARIO",'[1]TD SOPORTES montados'!$A$3,"ESTACION",$A63,"TIPO DE MOBILIARIO",E$2,"DESMONTADO","-")),0,GETPIVOTDATA("Nº DE MOBILIARIO",'[1]TD SOPORTES montados'!$A$3,"ESTACION",$A63,"TIPO DE MOBILIARIO",E$2,"DESMONTADO","-"))</f>
        <v>0</v>
      </c>
      <c r="F63" s="26">
        <f>IF(ISERROR(GETPIVOTDATA("Nº DE MOBILIARIO",'[1]TD SOPORTES montados'!$A$3,"ESTACION",$A63,"TIPO DE MOBILIARIO",F$2,"DESMONTADO","-")),0,GETPIVOTDATA("Nº DE MOBILIARIO",'[1]TD SOPORTES montados'!$A$3,"ESTACION",$A63,"TIPO DE MOBILIARIO",F$2,"DESMONTADO","-"))</f>
        <v>0</v>
      </c>
      <c r="G63" s="26">
        <f>IF(ISERROR(GETPIVOTDATA("Nº DE MOBILIARIO",'[1]TD SOPORTES montados'!$A$3,"ESTACION",$A63,"TIPO DE MOBILIARIO",G$2,"DESMONTADO","-")),0,GETPIVOTDATA("Nº DE MOBILIARIO",'[1]TD SOPORTES montados'!$A$3,"ESTACION",$A63,"TIPO DE MOBILIARIO",G$2,"DESMONTADO","-"))</f>
        <v>0</v>
      </c>
      <c r="H63" s="26">
        <f>IF(ISERROR(GETPIVOTDATA("Nº DE MOBILIARIO",'[1]TD SOPORTES montados'!$A$3,"ESTACION",$A63,"TIPO DE MOBILIARIO",H$2,"DESMONTADO","-")),0,GETPIVOTDATA("Nº DE MOBILIARIO",'[1]TD SOPORTES montados'!$A$3,"ESTACION",$A63,"TIPO DE MOBILIARIO",H$2,"DESMONTADO","-"))</f>
        <v>0</v>
      </c>
      <c r="I63" s="26">
        <f>IF(ISERROR(GETPIVOTDATA("Nº DE MOBILIARIO",'[1]TD SOPORTES montados'!$A$3,"ESTACION",$A63,"TIPO DE MOBILIARIO",I$2,"DESMONTADO","-")),0,GETPIVOTDATA("Nº DE MOBILIARIO",'[1]TD SOPORTES montados'!$A$3,"ESTACION",$A63,"TIPO DE MOBILIARIO",I$2,"DESMONTADO","-"))</f>
        <v>24</v>
      </c>
      <c r="J63" s="26">
        <f>IF(ISERROR(GETPIVOTDATA("Nº DE MOBILIARIO",'[1]TD SOPORTES montados'!$A$3,"ESTACION",$A63,"TIPO DE MOBILIARIO",J$2,"DESMONTADO","-")),0,GETPIVOTDATA("Nº DE MOBILIARIO",'[1]TD SOPORTES montados'!$A$3,"ESTACION",$A63,"TIPO DE MOBILIARIO",J$2,"DESMONTADO","-"))</f>
        <v>0</v>
      </c>
      <c r="K63" s="26">
        <f>IF(ISERROR(GETPIVOTDATA("Nº DE MOBILIARIO",'[1]TD SOPORTES montados'!$A$3,"ESTACION",$A63,"TIPO DE MOBILIARIO",K$2,"DESMONTADO","-")),0,GETPIVOTDATA("Nº DE MOBILIARIO",'[1]TD SOPORTES montados'!$A$3,"ESTACION",$A63,"TIPO DE MOBILIARIO",K$2,"DESMONTADO","-"))</f>
        <v>0</v>
      </c>
      <c r="L63" s="26">
        <f>IF(ISERROR(GETPIVOTDATA("Nº DE MOBILIARIO",'[1]TD SOPORTES montados'!$A$3,"ESTACION",$A63,"TIPO DE MOBILIARIO",L$2,"DESMONTADO","-")),0,GETPIVOTDATA("Nº DE MOBILIARIO",'[1]TD SOPORTES montados'!$A$3,"ESTACION",$A63,"TIPO DE MOBILIARIO",L$2,"DESMONTADO","-"))</f>
        <v>0</v>
      </c>
      <c r="M63" s="26">
        <f>IF(ISERROR(GETPIVOTDATA("Nº DE MOBILIARIO",'[1]TD SOPORTES montados'!$A$3,"ESTACION",$A63,"TIPO DE MOBILIARIO",M$2,"DESMONTADO","-")),0,GETPIVOTDATA("Nº DE MOBILIARIO",'[1]TD SOPORTES montados'!$A$3,"ESTACION",$A63,"TIPO DE MOBILIARIO",M$2,"DESMONTADO","-"))</f>
        <v>0</v>
      </c>
      <c r="N63" s="26">
        <f>IF(ISERROR(GETPIVOTDATA("Nº MOBILIARIO",'[1]TD SIM'!$A$3,"ESTACION",$A63,"Soporte",N$2,"DESMONTADO","-")),0,GETPIVOTDATA("Nº MOBILIARIO",'[1]TD SIM'!$A$3,"ESTACION",$A63,"Soporte",N$2,"DESMONTADO","-"))</f>
        <v>2</v>
      </c>
      <c r="O63" s="31"/>
      <c r="P63" s="11">
        <f>SUM(B63:N63)</f>
        <v>47</v>
      </c>
    </row>
    <row r="64" spans="1:16" x14ac:dyDescent="0.2">
      <c r="A64" s="32" t="s">
        <v>79</v>
      </c>
      <c r="B64" s="26">
        <f>IF(ISERROR(GETPIVOTDATA("Nº DE MOBILIARIO",'[1]TD SOPORTES montados'!$A$3,"ESTACION",$A64,"TIPO DE MOBILIARIO",B$2,"DESMONTADO","-")),0,GETPIVOTDATA("Nº DE MOBILIARIO",'[1]TD SOPORTES montados'!$A$3,"ESTACION",$A64,"TIPO DE MOBILIARIO",B$2,"DESMONTADO","-"))</f>
        <v>17</v>
      </c>
      <c r="C64" s="26">
        <f>IF(ISERROR(GETPIVOTDATA("Nº DE MOBILIARIO",'[1]TD SOPORTES montados'!$A$3,"ESTACION",$A64,"TIPO DE MOBILIARIO",C$2,"DESMONTADO","-")),0,GETPIVOTDATA("Nº DE MOBILIARIO",'[1]TD SOPORTES montados'!$A$3,"ESTACION",$A64,"TIPO DE MOBILIARIO",C$2,"DESMONTADO","-"))</f>
        <v>0</v>
      </c>
      <c r="D64" s="26">
        <f>IF(ISERROR(GETPIVOTDATA("Nº DE MOBILIARIO",'[1]TD SOPORTES montados'!$A$3,"ESTACION",$A64,"TIPO DE MOBILIARIO",D$2,"DESMONTADO","-")),0,GETPIVOTDATA("Nº DE MOBILIARIO",'[1]TD SOPORTES montados'!$A$3,"ESTACION",$A64,"TIPO DE MOBILIARIO",D$2,"DESMONTADO","-"))</f>
        <v>0</v>
      </c>
      <c r="E64" s="26">
        <f>IF(ISERROR(GETPIVOTDATA("Nº DE MOBILIARIO",'[1]TD SOPORTES montados'!$A$3,"ESTACION",$A64,"TIPO DE MOBILIARIO",E$2,"DESMONTADO","-")),0,GETPIVOTDATA("Nº DE MOBILIARIO",'[1]TD SOPORTES montados'!$A$3,"ESTACION",$A64,"TIPO DE MOBILIARIO",E$2,"DESMONTADO","-"))</f>
        <v>4</v>
      </c>
      <c r="F64" s="26">
        <f>IF(ISERROR(GETPIVOTDATA("Nº DE MOBILIARIO",'[1]TD SOPORTES montados'!$A$3,"ESTACION",$A64,"TIPO DE MOBILIARIO",F$2,"DESMONTADO","-")),0,GETPIVOTDATA("Nº DE MOBILIARIO",'[1]TD SOPORTES montados'!$A$3,"ESTACION",$A64,"TIPO DE MOBILIARIO",F$2,"DESMONTADO","-"))</f>
        <v>0</v>
      </c>
      <c r="G64" s="26">
        <f>IF(ISERROR(GETPIVOTDATA("Nº DE MOBILIARIO",'[1]TD SOPORTES montados'!$A$3,"ESTACION",$A64,"TIPO DE MOBILIARIO",G$2,"DESMONTADO","-")),0,GETPIVOTDATA("Nº DE MOBILIARIO",'[1]TD SOPORTES montados'!$A$3,"ESTACION",$A64,"TIPO DE MOBILIARIO",G$2,"DESMONTADO","-"))</f>
        <v>14</v>
      </c>
      <c r="H64" s="26">
        <f>IF(ISERROR(GETPIVOTDATA("Nº DE MOBILIARIO",'[1]TD SOPORTES montados'!$A$3,"ESTACION",$A64,"TIPO DE MOBILIARIO",H$2,"DESMONTADO","-")),0,GETPIVOTDATA("Nº DE MOBILIARIO",'[1]TD SOPORTES montados'!$A$3,"ESTACION",$A64,"TIPO DE MOBILIARIO",H$2,"DESMONTADO","-"))</f>
        <v>0</v>
      </c>
      <c r="I64" s="26">
        <f>IF(ISERROR(GETPIVOTDATA("Nº DE MOBILIARIO",'[1]TD SOPORTES montados'!$A$3,"ESTACION",$A64,"TIPO DE MOBILIARIO",I$2,"DESMONTADO","-")),0,GETPIVOTDATA("Nº DE MOBILIARIO",'[1]TD SOPORTES montados'!$A$3,"ESTACION",$A64,"TIPO DE MOBILIARIO",I$2,"DESMONTADO","-"))</f>
        <v>0</v>
      </c>
      <c r="J64" s="26">
        <f>IF(ISERROR(GETPIVOTDATA("Nº DE MOBILIARIO",'[1]TD SOPORTES montados'!$A$3,"ESTACION",$A64,"TIPO DE MOBILIARIO",J$2,"DESMONTADO","-")),0,GETPIVOTDATA("Nº DE MOBILIARIO",'[1]TD SOPORTES montados'!$A$3,"ESTACION",$A64,"TIPO DE MOBILIARIO",J$2,"DESMONTADO","-"))</f>
        <v>0</v>
      </c>
      <c r="K64" s="26">
        <f>IF(ISERROR(GETPIVOTDATA("Nº DE MOBILIARIO",'[1]TD SOPORTES montados'!$A$3,"ESTACION",$A64,"TIPO DE MOBILIARIO",K$2,"DESMONTADO","-")),0,GETPIVOTDATA("Nº DE MOBILIARIO",'[1]TD SOPORTES montados'!$A$3,"ESTACION",$A64,"TIPO DE MOBILIARIO",K$2,"DESMONTADO","-"))</f>
        <v>0</v>
      </c>
      <c r="L64" s="26">
        <f>IF(ISERROR(GETPIVOTDATA("Nº DE MOBILIARIO",'[1]TD SOPORTES montados'!$A$3,"ESTACION",$A64,"TIPO DE MOBILIARIO",L$2,"DESMONTADO","-")),0,GETPIVOTDATA("Nº DE MOBILIARIO",'[1]TD SOPORTES montados'!$A$3,"ESTACION",$A64,"TIPO DE MOBILIARIO",L$2,"DESMONTADO","-"))</f>
        <v>0</v>
      </c>
      <c r="M64" s="26">
        <f>IF(ISERROR(GETPIVOTDATA("Nº DE MOBILIARIO",'[1]TD SOPORTES montados'!$A$3,"ESTACION",$A64,"TIPO DE MOBILIARIO",M$2,"DESMONTADO","-")),0,GETPIVOTDATA("Nº DE MOBILIARIO",'[1]TD SOPORTES montados'!$A$3,"ESTACION",$A64,"TIPO DE MOBILIARIO",M$2,"DESMONTADO","-"))</f>
        <v>0</v>
      </c>
      <c r="N64" s="26">
        <v>10</v>
      </c>
      <c r="O64" s="31"/>
      <c r="P64" s="11">
        <f>SUM(B64:N64)</f>
        <v>45</v>
      </c>
    </row>
    <row r="65" spans="1:16" x14ac:dyDescent="0.2">
      <c r="A65" s="32" t="s">
        <v>80</v>
      </c>
      <c r="B65" s="26">
        <f>IF(ISERROR(GETPIVOTDATA("Nº DE MOBILIARIO",'[1]TD SOPORTES montados'!$A$3,"ESTACION",$A65,"TIPO DE MOBILIARIO",B$2,"DESMONTADO","-")),0,GETPIVOTDATA("Nº DE MOBILIARIO",'[1]TD SOPORTES montados'!$A$3,"ESTACION",$A65,"TIPO DE MOBILIARIO",B$2,"DESMONTADO","-"))</f>
        <v>0</v>
      </c>
      <c r="C65" s="26">
        <f>IF(ISERROR(GETPIVOTDATA("Nº DE MOBILIARIO",'[1]TD SOPORTES montados'!$A$3,"ESTACION",$A65,"TIPO DE MOBILIARIO",C$2,"DESMONTADO","-")),0,GETPIVOTDATA("Nº DE MOBILIARIO",'[1]TD SOPORTES montados'!$A$3,"ESTACION",$A65,"TIPO DE MOBILIARIO",C$2,"DESMONTADO","-"))</f>
        <v>1</v>
      </c>
      <c r="D65" s="26">
        <f>IF(ISERROR(GETPIVOTDATA("Nº DE MOBILIARIO",'[1]TD SOPORTES montados'!$A$3,"ESTACION",$A65,"TIPO DE MOBILIARIO",D$2,"DESMONTADO","-")),0,GETPIVOTDATA("Nº DE MOBILIARIO",'[1]TD SOPORTES montados'!$A$3,"ESTACION",$A65,"TIPO DE MOBILIARIO",D$2,"DESMONTADO","-"))</f>
        <v>1</v>
      </c>
      <c r="E65" s="26">
        <f>IF(ISERROR(GETPIVOTDATA("Nº DE MOBILIARIO",'[1]TD SOPORTES montados'!$A$3,"ESTACION",$A65,"TIPO DE MOBILIARIO",E$2,"DESMONTADO","-")),0,GETPIVOTDATA("Nº DE MOBILIARIO",'[1]TD SOPORTES montados'!$A$3,"ESTACION",$A65,"TIPO DE MOBILIARIO",E$2,"DESMONTADO","-"))</f>
        <v>0</v>
      </c>
      <c r="F65" s="26">
        <f>IF(ISERROR(GETPIVOTDATA("Nº DE MOBILIARIO",'[1]TD SOPORTES montados'!$A$3,"ESTACION",$A65,"TIPO DE MOBILIARIO",F$2,"DESMONTADO","-")),0,GETPIVOTDATA("Nº DE MOBILIARIO",'[1]TD SOPORTES montados'!$A$3,"ESTACION",$A65,"TIPO DE MOBILIARIO",F$2,"DESMONTADO","-"))</f>
        <v>1</v>
      </c>
      <c r="G65" s="26">
        <f>IF(ISERROR(GETPIVOTDATA("Nº DE MOBILIARIO",'[1]TD SOPORTES montados'!$A$3,"ESTACION",$A65,"TIPO DE MOBILIARIO",G$2,"DESMONTADO","-")),0,GETPIVOTDATA("Nº DE MOBILIARIO",'[1]TD SOPORTES montados'!$A$3,"ESTACION",$A65,"TIPO DE MOBILIARIO",G$2,"DESMONTADO","-"))</f>
        <v>0</v>
      </c>
      <c r="H65" s="26">
        <f>IF(ISERROR(GETPIVOTDATA("Nº DE MOBILIARIO",'[1]TD SOPORTES montados'!$A$3,"ESTACION",$A65,"TIPO DE MOBILIARIO",H$2,"DESMONTADO","-")),0,GETPIVOTDATA("Nº DE MOBILIARIO",'[1]TD SOPORTES montados'!$A$3,"ESTACION",$A65,"TIPO DE MOBILIARIO",H$2,"DESMONTADO","-"))</f>
        <v>0</v>
      </c>
      <c r="I65" s="26">
        <f>IF(ISERROR(GETPIVOTDATA("Nº DE MOBILIARIO",'[1]TD SOPORTES montados'!$A$3,"ESTACION",$A65,"TIPO DE MOBILIARIO",I$2,"DESMONTADO","-")),0,GETPIVOTDATA("Nº DE MOBILIARIO",'[1]TD SOPORTES montados'!$A$3,"ESTACION",$A65,"TIPO DE MOBILIARIO",I$2,"DESMONTADO","-"))</f>
        <v>7</v>
      </c>
      <c r="J65" s="26">
        <f>IF(ISERROR(GETPIVOTDATA("Nº DE MOBILIARIO",'[1]TD SOPORTES montados'!$A$3,"ESTACION",$A65,"TIPO DE MOBILIARIO",J$2,"DESMONTADO","-")),0,GETPIVOTDATA("Nº DE MOBILIARIO",'[1]TD SOPORTES montados'!$A$3,"ESTACION",$A65,"TIPO DE MOBILIARIO",J$2,"DESMONTADO","-"))</f>
        <v>0</v>
      </c>
      <c r="K65" s="26">
        <f>IF(ISERROR(GETPIVOTDATA("Nº DE MOBILIARIO",'[1]TD SOPORTES montados'!$A$3,"ESTACION",$A65,"TIPO DE MOBILIARIO",K$2,"DESMONTADO","-")),0,GETPIVOTDATA("Nº DE MOBILIARIO",'[1]TD SOPORTES montados'!$A$3,"ESTACION",$A65,"TIPO DE MOBILIARIO",K$2,"DESMONTADO","-"))</f>
        <v>0</v>
      </c>
      <c r="L65" s="26">
        <f>IF(ISERROR(GETPIVOTDATA("Nº DE MOBILIARIO",'[1]TD SOPORTES montados'!$A$3,"ESTACION",$A65,"TIPO DE MOBILIARIO",L$2,"DESMONTADO","-")),0,GETPIVOTDATA("Nº DE MOBILIARIO",'[1]TD SOPORTES montados'!$A$3,"ESTACION",$A65,"TIPO DE MOBILIARIO",L$2,"DESMONTADO","-"))</f>
        <v>0</v>
      </c>
      <c r="M65" s="26">
        <f>IF(ISERROR(GETPIVOTDATA("Nº DE MOBILIARIO",'[1]TD SOPORTES montados'!$A$3,"ESTACION",$A65,"TIPO DE MOBILIARIO",M$2,"DESMONTADO","-")),0,GETPIVOTDATA("Nº DE MOBILIARIO",'[1]TD SOPORTES montados'!$A$3,"ESTACION",$A65,"TIPO DE MOBILIARIO",M$2,"DESMONTADO","-"))</f>
        <v>0</v>
      </c>
      <c r="N65" s="26">
        <f>IF(ISERROR(GETPIVOTDATA("Nº MOBILIARIO",'[1]TD SIM'!$A$3,"ESTACION",$A65,"Soporte",N$2,"DESMONTADO","-")),0,GETPIVOTDATA("Nº MOBILIARIO",'[1]TD SIM'!$A$3,"ESTACION",$A65,"Soporte",N$2,"DESMONTADO","-"))</f>
        <v>3</v>
      </c>
      <c r="O65" s="31"/>
      <c r="P65" s="11">
        <f>SUM(B65:N65)</f>
        <v>13</v>
      </c>
    </row>
    <row r="66" spans="1:16" x14ac:dyDescent="0.2">
      <c r="A66" s="32" t="s">
        <v>81</v>
      </c>
      <c r="B66" s="26">
        <f>IF(ISERROR(GETPIVOTDATA("Nº DE MOBILIARIO",'[1]TD SOPORTES montados'!$A$3,"ESTACION",$A66,"TIPO DE MOBILIARIO",B$2,"DESMONTADO","-")),0,GETPIVOTDATA("Nº DE MOBILIARIO",'[1]TD SOPORTES montados'!$A$3,"ESTACION",$A66,"TIPO DE MOBILIARIO",B$2,"DESMONTADO","-"))</f>
        <v>6</v>
      </c>
      <c r="C66" s="26">
        <f>IF(ISERROR(GETPIVOTDATA("Nº DE MOBILIARIO",'[1]TD SOPORTES montados'!$A$3,"ESTACION",$A66,"TIPO DE MOBILIARIO",C$2,"DESMONTADO","-")),0,GETPIVOTDATA("Nº DE MOBILIARIO",'[1]TD SOPORTES montados'!$A$3,"ESTACION",$A66,"TIPO DE MOBILIARIO",C$2,"DESMONTADO","-"))</f>
        <v>0</v>
      </c>
      <c r="D66" s="26">
        <f>IF(ISERROR(GETPIVOTDATA("Nº DE MOBILIARIO",'[1]TD SOPORTES montados'!$A$3,"ESTACION",$A66,"TIPO DE MOBILIARIO",D$2,"DESMONTADO","-")),0,GETPIVOTDATA("Nº DE MOBILIARIO",'[1]TD SOPORTES montados'!$A$3,"ESTACION",$A66,"TIPO DE MOBILIARIO",D$2,"DESMONTADO","-"))</f>
        <v>0</v>
      </c>
      <c r="E66" s="26">
        <f>IF(ISERROR(GETPIVOTDATA("Nº DE MOBILIARIO",'[1]TD SOPORTES montados'!$A$3,"ESTACION",$A66,"TIPO DE MOBILIARIO",E$2,"DESMONTADO","-")),0,GETPIVOTDATA("Nº DE MOBILIARIO",'[1]TD SOPORTES montados'!$A$3,"ESTACION",$A66,"TIPO DE MOBILIARIO",E$2,"DESMONTADO","-"))</f>
        <v>5</v>
      </c>
      <c r="F66" s="26">
        <f>IF(ISERROR(GETPIVOTDATA("Nº DE MOBILIARIO",'[1]TD SOPORTES montados'!$A$3,"ESTACION",$A66,"TIPO DE MOBILIARIO",F$2,"DESMONTADO","-")),0,GETPIVOTDATA("Nº DE MOBILIARIO",'[1]TD SOPORTES montados'!$A$3,"ESTACION",$A66,"TIPO DE MOBILIARIO",F$2,"DESMONTADO","-"))</f>
        <v>0</v>
      </c>
      <c r="G66" s="26">
        <f>IF(ISERROR(GETPIVOTDATA("Nº DE MOBILIARIO",'[1]TD SOPORTES montados'!$A$3,"ESTACION",$A66,"TIPO DE MOBILIARIO",G$2,"DESMONTADO","-")),0,GETPIVOTDATA("Nº DE MOBILIARIO",'[1]TD SOPORTES montados'!$A$3,"ESTACION",$A66,"TIPO DE MOBILIARIO",G$2,"DESMONTADO","-"))</f>
        <v>10</v>
      </c>
      <c r="H66" s="26">
        <f>IF(ISERROR(GETPIVOTDATA("Nº DE MOBILIARIO",'[1]TD SOPORTES montados'!$A$3,"ESTACION",$A66,"TIPO DE MOBILIARIO",H$2,"DESMONTADO","-")),0,GETPIVOTDATA("Nº DE MOBILIARIO",'[1]TD SOPORTES montados'!$A$3,"ESTACION",$A66,"TIPO DE MOBILIARIO",H$2,"DESMONTADO","-"))</f>
        <v>0</v>
      </c>
      <c r="I66" s="26">
        <f>IF(ISERROR(GETPIVOTDATA("Nº DE MOBILIARIO",'[1]TD SOPORTES montados'!$A$3,"ESTACION",$A66,"TIPO DE MOBILIARIO",I$2,"DESMONTADO","-")),0,GETPIVOTDATA("Nº DE MOBILIARIO",'[1]TD SOPORTES montados'!$A$3,"ESTACION",$A66,"TIPO DE MOBILIARIO",I$2,"DESMONTADO","-"))</f>
        <v>0</v>
      </c>
      <c r="J66" s="26">
        <f>IF(ISERROR(GETPIVOTDATA("Nº DE MOBILIARIO",'[1]TD SOPORTES montados'!$A$3,"ESTACION",$A66,"TIPO DE MOBILIARIO",J$2,"DESMONTADO","-")),0,GETPIVOTDATA("Nº DE MOBILIARIO",'[1]TD SOPORTES montados'!$A$3,"ESTACION",$A66,"TIPO DE MOBILIARIO",J$2,"DESMONTADO","-"))</f>
        <v>0</v>
      </c>
      <c r="K66" s="26">
        <f>IF(ISERROR(GETPIVOTDATA("Nº DE MOBILIARIO",'[1]TD SOPORTES montados'!$A$3,"ESTACION",$A66,"TIPO DE MOBILIARIO",K$2,"DESMONTADO","-")),0,GETPIVOTDATA("Nº DE MOBILIARIO",'[1]TD SOPORTES montados'!$A$3,"ESTACION",$A66,"TIPO DE MOBILIARIO",K$2,"DESMONTADO","-"))</f>
        <v>0</v>
      </c>
      <c r="L66" s="26">
        <f>IF(ISERROR(GETPIVOTDATA("Nº DE MOBILIARIO",'[1]TD SOPORTES montados'!$A$3,"ESTACION",$A66,"TIPO DE MOBILIARIO",L$2,"DESMONTADO","-")),0,GETPIVOTDATA("Nº DE MOBILIARIO",'[1]TD SOPORTES montados'!$A$3,"ESTACION",$A66,"TIPO DE MOBILIARIO",L$2,"DESMONTADO","-"))</f>
        <v>0</v>
      </c>
      <c r="M66" s="26">
        <f>IF(ISERROR(GETPIVOTDATA("Nº DE MOBILIARIO",'[1]TD SOPORTES montados'!$A$3,"ESTACION",$A66,"TIPO DE MOBILIARIO",M$2,"DESMONTADO","-")),0,GETPIVOTDATA("Nº DE MOBILIARIO",'[1]TD SOPORTES montados'!$A$3,"ESTACION",$A66,"TIPO DE MOBILIARIO",M$2,"DESMONTADO","-"))</f>
        <v>0</v>
      </c>
      <c r="N66" s="26">
        <v>5</v>
      </c>
      <c r="O66" s="31"/>
      <c r="P66" s="11">
        <f>SUM(B66:N66)</f>
        <v>26</v>
      </c>
    </row>
    <row r="67" spans="1:16" x14ac:dyDescent="0.2">
      <c r="A67" s="33" t="s">
        <v>82</v>
      </c>
      <c r="B67" s="26">
        <f>IF(ISERROR(GETPIVOTDATA("Nº DE MOBILIARIO",'[1]TD SOPORTES montados'!$A$3,"ESTACION",$A67,"TIPO DE MOBILIARIO",B$2,"DESMONTADO","-")),0,GETPIVOTDATA("Nº DE MOBILIARIO",'[1]TD SOPORTES montados'!$A$3,"ESTACION",$A67,"TIPO DE MOBILIARIO",B$2,"DESMONTADO","-"))</f>
        <v>8</v>
      </c>
      <c r="C67" s="26">
        <f>IF(ISERROR(GETPIVOTDATA("Nº DE MOBILIARIO",'[1]TD SOPORTES montados'!$A$3,"ESTACION",$A67,"TIPO DE MOBILIARIO",C$2,"DESMONTADO","-")),0,GETPIVOTDATA("Nº DE MOBILIARIO",'[1]TD SOPORTES montados'!$A$3,"ESTACION",$A67,"TIPO DE MOBILIARIO",C$2,"DESMONTADO","-"))</f>
        <v>3</v>
      </c>
      <c r="D67" s="26">
        <f>IF(ISERROR(GETPIVOTDATA("Nº DE MOBILIARIO",'[1]TD SOPORTES montados'!$A$3,"ESTACION",$A67,"TIPO DE MOBILIARIO",D$2,"DESMONTADO","-")),0,GETPIVOTDATA("Nº DE MOBILIARIO",'[1]TD SOPORTES montados'!$A$3,"ESTACION",$A67,"TIPO DE MOBILIARIO",D$2,"DESMONTADO","-"))</f>
        <v>4</v>
      </c>
      <c r="E67" s="26">
        <f>IF(ISERROR(GETPIVOTDATA("Nº DE MOBILIARIO",'[1]TD SOPORTES montados'!$A$3,"ESTACION",$A67,"TIPO DE MOBILIARIO",E$2,"DESMONTADO","-")),0,GETPIVOTDATA("Nº DE MOBILIARIO",'[1]TD SOPORTES montados'!$A$3,"ESTACION",$A67,"TIPO DE MOBILIARIO",E$2,"DESMONTADO","-"))</f>
        <v>0</v>
      </c>
      <c r="F67" s="26">
        <f>IF(ISERROR(GETPIVOTDATA("Nº DE MOBILIARIO",'[1]TD SOPORTES montados'!$A$3,"ESTACION",$A67,"TIPO DE MOBILIARIO",F$2,"DESMONTADO","-")),0,GETPIVOTDATA("Nº DE MOBILIARIO",'[1]TD SOPORTES montados'!$A$3,"ESTACION",$A67,"TIPO DE MOBILIARIO",F$2,"DESMONTADO","-"))</f>
        <v>0</v>
      </c>
      <c r="G67" s="26">
        <f>IF(ISERROR(GETPIVOTDATA("Nº DE MOBILIARIO",'[1]TD SOPORTES montados'!$A$3,"ESTACION",$A67,"TIPO DE MOBILIARIO",G$2,"DESMONTADO","-")),0,GETPIVOTDATA("Nº DE MOBILIARIO",'[1]TD SOPORTES montados'!$A$3,"ESTACION",$A67,"TIPO DE MOBILIARIO",G$2,"DESMONTADO","-"))</f>
        <v>0</v>
      </c>
      <c r="H67" s="26">
        <f>IF(ISERROR(GETPIVOTDATA("Nº DE MOBILIARIO",'[1]TD SOPORTES montados'!$A$3,"ESTACION",$A67,"TIPO DE MOBILIARIO",H$2,"DESMONTADO","-")),0,GETPIVOTDATA("Nº DE MOBILIARIO",'[1]TD SOPORTES montados'!$A$3,"ESTACION",$A67,"TIPO DE MOBILIARIO",H$2,"DESMONTADO","-"))</f>
        <v>0</v>
      </c>
      <c r="I67" s="26">
        <f>IF(ISERROR(GETPIVOTDATA("Nº DE MOBILIARIO",'[1]TD SOPORTES montados'!$A$3,"ESTACION",$A67,"TIPO DE MOBILIARIO",I$2,"DESMONTADO","-")),0,GETPIVOTDATA("Nº DE MOBILIARIO",'[1]TD SOPORTES montados'!$A$3,"ESTACION",$A67,"TIPO DE MOBILIARIO",I$2,"DESMONTADO","-"))</f>
        <v>21</v>
      </c>
      <c r="J67" s="26">
        <f>IF(ISERROR(GETPIVOTDATA("Nº DE MOBILIARIO",'[1]TD SOPORTES montados'!$A$3,"ESTACION",$A67,"TIPO DE MOBILIARIO",J$2,"DESMONTADO","-")),0,GETPIVOTDATA("Nº DE MOBILIARIO",'[1]TD SOPORTES montados'!$A$3,"ESTACION",$A67,"TIPO DE MOBILIARIO",J$2,"DESMONTADO","-"))</f>
        <v>0</v>
      </c>
      <c r="K67" s="26">
        <f>IF(ISERROR(GETPIVOTDATA("Nº DE MOBILIARIO",'[1]TD SOPORTES montados'!$A$3,"ESTACION",$A67,"TIPO DE MOBILIARIO",K$2,"DESMONTADO","-")),0,GETPIVOTDATA("Nº DE MOBILIARIO",'[1]TD SOPORTES montados'!$A$3,"ESTACION",$A67,"TIPO DE MOBILIARIO",K$2,"DESMONTADO","-"))</f>
        <v>0</v>
      </c>
      <c r="L67" s="26">
        <f>IF(ISERROR(GETPIVOTDATA("Nº DE MOBILIARIO",'[1]TD SOPORTES montados'!$A$3,"ESTACION",$A67,"TIPO DE MOBILIARIO",L$2,"DESMONTADO","-")),0,GETPIVOTDATA("Nº DE MOBILIARIO",'[1]TD SOPORTES montados'!$A$3,"ESTACION",$A67,"TIPO DE MOBILIARIO",L$2,"DESMONTADO","-"))</f>
        <v>0</v>
      </c>
      <c r="M67" s="26">
        <f>IF(ISERROR(GETPIVOTDATA("Nº DE MOBILIARIO",'[1]TD SOPORTES montados'!$A$3,"ESTACION",$A67,"TIPO DE MOBILIARIO",M$2,"DESMONTADO","-")),0,GETPIVOTDATA("Nº DE MOBILIARIO",'[1]TD SOPORTES montados'!$A$3,"ESTACION",$A67,"TIPO DE MOBILIARIO",M$2,"DESMONTADO","-"))</f>
        <v>0</v>
      </c>
      <c r="N67" s="26">
        <f>IF(ISERROR(GETPIVOTDATA("Nº MOBILIARIO",'[1]TD SIM'!$A$3,"ESTACION",$A67,"Soporte",N$2,"DESMONTADO","-")),0,GETPIVOTDATA("Nº MOBILIARIO",'[1]TD SIM'!$A$3,"ESTACION",$A67,"Soporte",N$2,"DESMONTADO","-"))</f>
        <v>3</v>
      </c>
      <c r="O67" s="31"/>
      <c r="P67" s="11">
        <f>SUM(B67:N67)</f>
        <v>39</v>
      </c>
    </row>
    <row r="68" spans="1:16" x14ac:dyDescent="0.2">
      <c r="A68" s="33" t="s">
        <v>83</v>
      </c>
      <c r="B68" s="26">
        <f>IF(ISERROR(GETPIVOTDATA("Nº DE MOBILIARIO",'[1]TD SOPORTES montados'!$A$3,"ESTACION",$A68,"TIPO DE MOBILIARIO",B$2,"DESMONTADO","-")),0,GETPIVOTDATA("Nº DE MOBILIARIO",'[1]TD SOPORTES montados'!$A$3,"ESTACION",$A68,"TIPO DE MOBILIARIO",B$2,"DESMONTADO","-"))</f>
        <v>8</v>
      </c>
      <c r="C68" s="26">
        <f>IF(ISERROR(GETPIVOTDATA("Nº DE MOBILIARIO",'[1]TD SOPORTES montados'!$A$3,"ESTACION",$A68,"TIPO DE MOBILIARIO",C$2,"DESMONTADO","-")),0,GETPIVOTDATA("Nº DE MOBILIARIO",'[1]TD SOPORTES montados'!$A$3,"ESTACION",$A68,"TIPO DE MOBILIARIO",C$2,"DESMONTADO","-"))</f>
        <v>0</v>
      </c>
      <c r="D68" s="26">
        <f>IF(ISERROR(GETPIVOTDATA("Nº DE MOBILIARIO",'[1]TD SOPORTES montados'!$A$3,"ESTACION",$A68,"TIPO DE MOBILIARIO",D$2,"DESMONTADO","-")),0,GETPIVOTDATA("Nº DE MOBILIARIO",'[1]TD SOPORTES montados'!$A$3,"ESTACION",$A68,"TIPO DE MOBILIARIO",D$2,"DESMONTADO","-"))</f>
        <v>3</v>
      </c>
      <c r="E68" s="26">
        <f>IF(ISERROR(GETPIVOTDATA("Nº DE MOBILIARIO",'[1]TD SOPORTES montados'!$A$3,"ESTACION",$A68,"TIPO DE MOBILIARIO",E$2,"DESMONTADO","-")),0,GETPIVOTDATA("Nº DE MOBILIARIO",'[1]TD SOPORTES montados'!$A$3,"ESTACION",$A68,"TIPO DE MOBILIARIO",E$2,"DESMONTADO","-"))</f>
        <v>0</v>
      </c>
      <c r="F68" s="26">
        <f>IF(ISERROR(GETPIVOTDATA("Nº DE MOBILIARIO",'[1]TD SOPORTES montados'!$A$3,"ESTACION",$A68,"TIPO DE MOBILIARIO",F$2,"DESMONTADO","-")),0,GETPIVOTDATA("Nº DE MOBILIARIO",'[1]TD SOPORTES montados'!$A$3,"ESTACION",$A68,"TIPO DE MOBILIARIO",F$2,"DESMONTADO","-"))</f>
        <v>0</v>
      </c>
      <c r="G68" s="26">
        <f>IF(ISERROR(GETPIVOTDATA("Nº DE MOBILIARIO",'[1]TD SOPORTES montados'!$A$3,"ESTACION",$A68,"TIPO DE MOBILIARIO",G$2,"DESMONTADO","-")),0,GETPIVOTDATA("Nº DE MOBILIARIO",'[1]TD SOPORTES montados'!$A$3,"ESTACION",$A68,"TIPO DE MOBILIARIO",G$2,"DESMONTADO","-"))</f>
        <v>0</v>
      </c>
      <c r="H68" s="26">
        <f>IF(ISERROR(GETPIVOTDATA("Nº DE MOBILIARIO",'[1]TD SOPORTES montados'!$A$3,"ESTACION",$A68,"TIPO DE MOBILIARIO",H$2,"DESMONTADO","-")),0,GETPIVOTDATA("Nº DE MOBILIARIO",'[1]TD SOPORTES montados'!$A$3,"ESTACION",$A68,"TIPO DE MOBILIARIO",H$2,"DESMONTADO","-"))</f>
        <v>0</v>
      </c>
      <c r="I68" s="26">
        <f>IF(ISERROR(GETPIVOTDATA("Nº DE MOBILIARIO",'[1]TD SOPORTES montados'!$A$3,"ESTACION",$A68,"TIPO DE MOBILIARIO",I$2,"DESMONTADO","-")),0,GETPIVOTDATA("Nº DE MOBILIARIO",'[1]TD SOPORTES montados'!$A$3,"ESTACION",$A68,"TIPO DE MOBILIARIO",I$2,"DESMONTADO","-"))</f>
        <v>30</v>
      </c>
      <c r="J68" s="26">
        <f>IF(ISERROR(GETPIVOTDATA("Nº DE MOBILIARIO",'[1]TD SOPORTES montados'!$A$3,"ESTACION",$A68,"TIPO DE MOBILIARIO",J$2,"DESMONTADO","-")),0,GETPIVOTDATA("Nº DE MOBILIARIO",'[1]TD SOPORTES montados'!$A$3,"ESTACION",$A68,"TIPO DE MOBILIARIO",J$2,"DESMONTADO","-"))</f>
        <v>0</v>
      </c>
      <c r="K68" s="26">
        <f>IF(ISERROR(GETPIVOTDATA("Nº DE MOBILIARIO",'[1]TD SOPORTES montados'!$A$3,"ESTACION",$A68,"TIPO DE MOBILIARIO",K$2,"DESMONTADO","-")),0,GETPIVOTDATA("Nº DE MOBILIARIO",'[1]TD SOPORTES montados'!$A$3,"ESTACION",$A68,"TIPO DE MOBILIARIO",K$2,"DESMONTADO","-"))</f>
        <v>0</v>
      </c>
      <c r="L68" s="26">
        <f>IF(ISERROR(GETPIVOTDATA("Nº DE MOBILIARIO",'[1]TD SOPORTES montados'!$A$3,"ESTACION",$A68,"TIPO DE MOBILIARIO",L$2,"DESMONTADO","-")),0,GETPIVOTDATA("Nº DE MOBILIARIO",'[1]TD SOPORTES montados'!$A$3,"ESTACION",$A68,"TIPO DE MOBILIARIO",L$2,"DESMONTADO","-"))</f>
        <v>0</v>
      </c>
      <c r="M68" s="26">
        <f>IF(ISERROR(GETPIVOTDATA("Nº DE MOBILIARIO",'[1]TD SOPORTES montados'!$A$3,"ESTACION",$A68,"TIPO DE MOBILIARIO",M$2,"DESMONTADO","-")),0,GETPIVOTDATA("Nº DE MOBILIARIO",'[1]TD SOPORTES montados'!$A$3,"ESTACION",$A68,"TIPO DE MOBILIARIO",M$2,"DESMONTADO","-"))</f>
        <v>0</v>
      </c>
      <c r="N68" s="26">
        <v>6</v>
      </c>
      <c r="O68" s="31"/>
      <c r="P68" s="11">
        <f>SUM(B68:N68)</f>
        <v>47</v>
      </c>
    </row>
    <row r="69" spans="1:16" x14ac:dyDescent="0.2">
      <c r="A69" s="33" t="s">
        <v>84</v>
      </c>
      <c r="B69" s="26">
        <f>IF(ISERROR(GETPIVOTDATA("Nº DE MOBILIARIO",'[1]TD SOPORTES montados'!$A$3,"ESTACION",$A69,"TIPO DE MOBILIARIO",B$2,"DESMONTADO","-")),0,GETPIVOTDATA("Nº DE MOBILIARIO",'[1]TD SOPORTES montados'!$A$3,"ESTACION",$A69,"TIPO DE MOBILIARIO",B$2,"DESMONTADO","-"))</f>
        <v>3</v>
      </c>
      <c r="C69" s="26">
        <f>IF(ISERROR(GETPIVOTDATA("Nº DE MOBILIARIO",'[1]TD SOPORTES montados'!$A$3,"ESTACION",$A69,"TIPO DE MOBILIARIO",C$2,"DESMONTADO","-")),0,GETPIVOTDATA("Nº DE MOBILIARIO",'[1]TD SOPORTES montados'!$A$3,"ESTACION",$A69,"TIPO DE MOBILIARIO",C$2,"DESMONTADO","-"))</f>
        <v>2</v>
      </c>
      <c r="D69" s="26">
        <f>IF(ISERROR(GETPIVOTDATA("Nº DE MOBILIARIO",'[1]TD SOPORTES montados'!$A$3,"ESTACION",$A69,"TIPO DE MOBILIARIO",D$2,"DESMONTADO","-")),0,GETPIVOTDATA("Nº DE MOBILIARIO",'[1]TD SOPORTES montados'!$A$3,"ESTACION",$A69,"TIPO DE MOBILIARIO",D$2,"DESMONTADO","-"))</f>
        <v>2</v>
      </c>
      <c r="E69" s="26">
        <f>IF(ISERROR(GETPIVOTDATA("Nº DE MOBILIARIO",'[1]TD SOPORTES montados'!$A$3,"ESTACION",$A69,"TIPO DE MOBILIARIO",E$2,"DESMONTADO","-")),0,GETPIVOTDATA("Nº DE MOBILIARIO",'[1]TD SOPORTES montados'!$A$3,"ESTACION",$A69,"TIPO DE MOBILIARIO",E$2,"DESMONTADO","-"))</f>
        <v>0</v>
      </c>
      <c r="F69" s="26">
        <f>IF(ISERROR(GETPIVOTDATA("Nº DE MOBILIARIO",'[1]TD SOPORTES montados'!$A$3,"ESTACION",$A69,"TIPO DE MOBILIARIO",F$2,"DESMONTADO","-")),0,GETPIVOTDATA("Nº DE MOBILIARIO",'[1]TD SOPORTES montados'!$A$3,"ESTACION",$A69,"TIPO DE MOBILIARIO",F$2,"DESMONTADO","-"))</f>
        <v>0</v>
      </c>
      <c r="G69" s="26">
        <f>IF(ISERROR(GETPIVOTDATA("Nº DE MOBILIARIO",'[1]TD SOPORTES montados'!$A$3,"ESTACION",$A69,"TIPO DE MOBILIARIO",G$2,"DESMONTADO","-")),0,GETPIVOTDATA("Nº DE MOBILIARIO",'[1]TD SOPORTES montados'!$A$3,"ESTACION",$A69,"TIPO DE MOBILIARIO",G$2,"DESMONTADO","-"))</f>
        <v>0</v>
      </c>
      <c r="H69" s="26">
        <f>IF(ISERROR(GETPIVOTDATA("Nº DE MOBILIARIO",'[1]TD SOPORTES montados'!$A$3,"ESTACION",$A69,"TIPO DE MOBILIARIO",H$2,"DESMONTADO","-")),0,GETPIVOTDATA("Nº DE MOBILIARIO",'[1]TD SOPORTES montados'!$A$3,"ESTACION",$A69,"TIPO DE MOBILIARIO",H$2,"DESMONTADO","-"))</f>
        <v>0</v>
      </c>
      <c r="I69" s="26">
        <f>IF(ISERROR(GETPIVOTDATA("Nº DE MOBILIARIO",'[1]TD SOPORTES montados'!$A$3,"ESTACION",$A69,"TIPO DE MOBILIARIO",I$2,"DESMONTADO","-")),0,GETPIVOTDATA("Nº DE MOBILIARIO",'[1]TD SOPORTES montados'!$A$3,"ESTACION",$A69,"TIPO DE MOBILIARIO",I$2,"DESMONTADO","-"))</f>
        <v>4</v>
      </c>
      <c r="J69" s="26">
        <f>IF(ISERROR(GETPIVOTDATA("Nº DE MOBILIARIO",'[1]TD SOPORTES montados'!$A$3,"ESTACION",$A69,"TIPO DE MOBILIARIO",J$2,"DESMONTADO","-")),0,GETPIVOTDATA("Nº DE MOBILIARIO",'[1]TD SOPORTES montados'!$A$3,"ESTACION",$A69,"TIPO DE MOBILIARIO",J$2,"DESMONTADO","-"))</f>
        <v>0</v>
      </c>
      <c r="K69" s="26">
        <f>IF(ISERROR(GETPIVOTDATA("Nº DE MOBILIARIO",'[1]TD SOPORTES montados'!$A$3,"ESTACION",$A69,"TIPO DE MOBILIARIO",K$2,"DESMONTADO","-")),0,GETPIVOTDATA("Nº DE MOBILIARIO",'[1]TD SOPORTES montados'!$A$3,"ESTACION",$A69,"TIPO DE MOBILIARIO",K$2,"DESMONTADO","-"))</f>
        <v>0</v>
      </c>
      <c r="L69" s="26">
        <f>IF(ISERROR(GETPIVOTDATA("Nº DE MOBILIARIO",'[1]TD SOPORTES montados'!$A$3,"ESTACION",$A69,"TIPO DE MOBILIARIO",L$2,"DESMONTADO","-")),0,GETPIVOTDATA("Nº DE MOBILIARIO",'[1]TD SOPORTES montados'!$A$3,"ESTACION",$A69,"TIPO DE MOBILIARIO",L$2,"DESMONTADO","-"))</f>
        <v>0</v>
      </c>
      <c r="M69" s="26">
        <f>IF(ISERROR(GETPIVOTDATA("Nº DE MOBILIARIO",'[1]TD SOPORTES montados'!$A$3,"ESTACION",$A69,"TIPO DE MOBILIARIO",M$2,"DESMONTADO","-")),0,GETPIVOTDATA("Nº DE MOBILIARIO",'[1]TD SOPORTES montados'!$A$3,"ESTACION",$A69,"TIPO DE MOBILIARIO",M$2,"DESMONTADO","-"))</f>
        <v>0</v>
      </c>
      <c r="N69" s="26">
        <f>IF(ISERROR(GETPIVOTDATA("Nº MOBILIARIO",'[1]TD SIM'!$A$3,"ESTACION",$A69,"Soporte",N$2,"DESMONTADO","-")),0,GETPIVOTDATA("Nº MOBILIARIO",'[1]TD SIM'!$A$3,"ESTACION",$A69,"Soporte",N$2,"DESMONTADO","-"))</f>
        <v>3</v>
      </c>
      <c r="O69" s="31"/>
      <c r="P69" s="11">
        <f>SUM(B69:N69)</f>
        <v>14</v>
      </c>
    </row>
    <row r="70" spans="1:16" x14ac:dyDescent="0.2">
      <c r="A70" s="33" t="s">
        <v>85</v>
      </c>
      <c r="B70" s="26">
        <f>IF(ISERROR(GETPIVOTDATA("Nº DE MOBILIARIO",'[1]TD SOPORTES montados'!$A$3,"ESTACION",$A70,"TIPO DE MOBILIARIO",B$2,"DESMONTADO","-")),0,GETPIVOTDATA("Nº DE MOBILIARIO",'[1]TD SOPORTES montados'!$A$3,"ESTACION",$A70,"TIPO DE MOBILIARIO",B$2,"DESMONTADO","-"))</f>
        <v>0</v>
      </c>
      <c r="C70" s="26">
        <f>IF(ISERROR(GETPIVOTDATA("Nº DE MOBILIARIO",'[1]TD SOPORTES montados'!$A$3,"ESTACION",$A70,"TIPO DE MOBILIARIO",C$2,"DESMONTADO","-")),0,GETPIVOTDATA("Nº DE MOBILIARIO",'[1]TD SOPORTES montados'!$A$3,"ESTACION",$A70,"TIPO DE MOBILIARIO",C$2,"DESMONTADO","-"))</f>
        <v>0</v>
      </c>
      <c r="D70" s="26">
        <f>IF(ISERROR(GETPIVOTDATA("Nº DE MOBILIARIO",'[1]TD SOPORTES montados'!$A$3,"ESTACION",$A70,"TIPO DE MOBILIARIO",D$2,"DESMONTADO","-")),0,GETPIVOTDATA("Nº DE MOBILIARIO",'[1]TD SOPORTES montados'!$A$3,"ESTACION",$A70,"TIPO DE MOBILIARIO",D$2,"DESMONTADO","-"))</f>
        <v>0</v>
      </c>
      <c r="E70" s="26">
        <f>IF(ISERROR(GETPIVOTDATA("Nº DE MOBILIARIO",'[1]TD SOPORTES montados'!$A$3,"ESTACION",$A70,"TIPO DE MOBILIARIO",E$2,"DESMONTADO","-")),0,GETPIVOTDATA("Nº DE MOBILIARIO",'[1]TD SOPORTES montados'!$A$3,"ESTACION",$A70,"TIPO DE MOBILIARIO",E$2,"DESMONTADO","-"))</f>
        <v>0</v>
      </c>
      <c r="F70" s="26">
        <f>IF(ISERROR(GETPIVOTDATA("Nº DE MOBILIARIO",'[1]TD SOPORTES montados'!$A$3,"ESTACION",$A70,"TIPO DE MOBILIARIO",F$2,"DESMONTADO","-")),0,GETPIVOTDATA("Nº DE MOBILIARIO",'[1]TD SOPORTES montados'!$A$3,"ESTACION",$A70,"TIPO DE MOBILIARIO",F$2,"DESMONTADO","-"))</f>
        <v>6</v>
      </c>
      <c r="G70" s="26">
        <f>IF(ISERROR(GETPIVOTDATA("Nº DE MOBILIARIO",'[1]TD SOPORTES montados'!$A$3,"ESTACION",$A70,"TIPO DE MOBILIARIO",G$2,"DESMONTADO","-")),0,GETPIVOTDATA("Nº DE MOBILIARIO",'[1]TD SOPORTES montados'!$A$3,"ESTACION",$A70,"TIPO DE MOBILIARIO",G$2,"DESMONTADO","-"))</f>
        <v>0</v>
      </c>
      <c r="H70" s="26">
        <f>IF(ISERROR(GETPIVOTDATA("Nº DE MOBILIARIO",'[1]TD SOPORTES montados'!$A$3,"ESTACION",$A70,"TIPO DE MOBILIARIO",H$2,"DESMONTADO","-")),0,GETPIVOTDATA("Nº DE MOBILIARIO",'[1]TD SOPORTES montados'!$A$3,"ESTACION",$A70,"TIPO DE MOBILIARIO",H$2,"DESMONTADO","-"))</f>
        <v>0</v>
      </c>
      <c r="I70" s="26">
        <f>IF(ISERROR(GETPIVOTDATA("Nº DE MOBILIARIO",'[1]TD SOPORTES montados'!$A$3,"ESTACION",$A70,"TIPO DE MOBILIARIO",I$2,"DESMONTADO","-")),0,GETPIVOTDATA("Nº DE MOBILIARIO",'[1]TD SOPORTES montados'!$A$3,"ESTACION",$A70,"TIPO DE MOBILIARIO",I$2,"DESMONTADO","-"))</f>
        <v>0</v>
      </c>
      <c r="J70" s="26">
        <f>IF(ISERROR(GETPIVOTDATA("Nº DE MOBILIARIO",'[1]TD SOPORTES montados'!$A$3,"ESTACION",$A70,"TIPO DE MOBILIARIO",J$2,"DESMONTADO","-")),0,GETPIVOTDATA("Nº DE MOBILIARIO",'[1]TD SOPORTES montados'!$A$3,"ESTACION",$A70,"TIPO DE MOBILIARIO",J$2,"DESMONTADO","-"))</f>
        <v>0</v>
      </c>
      <c r="K70" s="26">
        <f>IF(ISERROR(GETPIVOTDATA("Nº DE MOBILIARIO",'[1]TD SOPORTES montados'!$A$3,"ESTACION",$A70,"TIPO DE MOBILIARIO",K$2,"DESMONTADO","-")),0,GETPIVOTDATA("Nº DE MOBILIARIO",'[1]TD SOPORTES montados'!$A$3,"ESTACION",$A70,"TIPO DE MOBILIARIO",K$2,"DESMONTADO","-"))</f>
        <v>0</v>
      </c>
      <c r="L70" s="26">
        <f>IF(ISERROR(GETPIVOTDATA("Nº DE MOBILIARIO",'[1]TD SOPORTES montados'!$A$3,"ESTACION",$A70,"TIPO DE MOBILIARIO",L$2,"DESMONTADO","-")),0,GETPIVOTDATA("Nº DE MOBILIARIO",'[1]TD SOPORTES montados'!$A$3,"ESTACION",$A70,"TIPO DE MOBILIARIO",L$2,"DESMONTADO","-"))</f>
        <v>0</v>
      </c>
      <c r="M70" s="26">
        <f>IF(ISERROR(GETPIVOTDATA("Nº DE MOBILIARIO",'[1]TD SOPORTES montados'!$A$3,"ESTACION",$A70,"TIPO DE MOBILIARIO",M$2,"DESMONTADO","-")),0,GETPIVOTDATA("Nº DE MOBILIARIO",'[1]TD SOPORTES montados'!$A$3,"ESTACION",$A70,"TIPO DE MOBILIARIO",M$2,"DESMONTADO","-"))</f>
        <v>0</v>
      </c>
      <c r="N70" s="26">
        <f>IF(ISERROR(GETPIVOTDATA("Nº MOBILIARIO",'[1]TD SIM'!$A$3,"ESTACION",$A70,"Soporte",N$2,"DESMONTADO","-")),0,GETPIVOTDATA("Nº MOBILIARIO",'[1]TD SIM'!$A$3,"ESTACION",$A70,"Soporte",N$2,"DESMONTADO","-"))</f>
        <v>3</v>
      </c>
      <c r="O70" s="31"/>
      <c r="P70" s="11">
        <f>SUM(B70:N70)</f>
        <v>9</v>
      </c>
    </row>
    <row r="71" spans="1:16" x14ac:dyDescent="0.2">
      <c r="A71" s="33" t="s">
        <v>86</v>
      </c>
      <c r="B71" s="26">
        <f>IF(ISERROR(GETPIVOTDATA("Nº DE MOBILIARIO",'[1]TD SOPORTES montados'!$A$3,"ESTACION",$A71,"TIPO DE MOBILIARIO",B$2,"DESMONTADO","-")),0,GETPIVOTDATA("Nº DE MOBILIARIO",'[1]TD SOPORTES montados'!$A$3,"ESTACION",$A71,"TIPO DE MOBILIARIO",B$2,"DESMONTADO","-"))</f>
        <v>0</v>
      </c>
      <c r="C71" s="26">
        <f>IF(ISERROR(GETPIVOTDATA("Nº DE MOBILIARIO",'[1]TD SOPORTES montados'!$A$3,"ESTACION",$A71,"TIPO DE MOBILIARIO",C$2,"DESMONTADO","-")),0,GETPIVOTDATA("Nº DE MOBILIARIO",'[1]TD SOPORTES montados'!$A$3,"ESTACION",$A71,"TIPO DE MOBILIARIO",C$2,"DESMONTADO","-"))</f>
        <v>0</v>
      </c>
      <c r="D71" s="26">
        <f>IF(ISERROR(GETPIVOTDATA("Nº DE MOBILIARIO",'[1]TD SOPORTES montados'!$A$3,"ESTACION",$A71,"TIPO DE MOBILIARIO",D$2,"DESMONTADO","-")),0,GETPIVOTDATA("Nº DE MOBILIARIO",'[1]TD SOPORTES montados'!$A$3,"ESTACION",$A71,"TIPO DE MOBILIARIO",D$2,"DESMONTADO","-"))</f>
        <v>0</v>
      </c>
      <c r="E71" s="26">
        <f>IF(ISERROR(GETPIVOTDATA("Nº DE MOBILIARIO",'[1]TD SOPORTES montados'!$A$3,"ESTACION",$A71,"TIPO DE MOBILIARIO",E$2,"DESMONTADO","-")),0,GETPIVOTDATA("Nº DE MOBILIARIO",'[1]TD SOPORTES montados'!$A$3,"ESTACION",$A71,"TIPO DE MOBILIARIO",E$2,"DESMONTADO","-"))</f>
        <v>0</v>
      </c>
      <c r="F71" s="26">
        <f>IF(ISERROR(GETPIVOTDATA("Nº DE MOBILIARIO",'[1]TD SOPORTES montados'!$A$3,"ESTACION",$A71,"TIPO DE MOBILIARIO",F$2,"DESMONTADO","-")),0,GETPIVOTDATA("Nº DE MOBILIARIO",'[1]TD SOPORTES montados'!$A$3,"ESTACION",$A71,"TIPO DE MOBILIARIO",F$2,"DESMONTADO","-"))</f>
        <v>0</v>
      </c>
      <c r="G71" s="26">
        <f>IF(ISERROR(GETPIVOTDATA("Nº DE MOBILIARIO",'[1]TD SOPORTES montados'!$A$3,"ESTACION",$A71,"TIPO DE MOBILIARIO",G$2,"DESMONTADO","-")),0,GETPIVOTDATA("Nº DE MOBILIARIO",'[1]TD SOPORTES montados'!$A$3,"ESTACION",$A71,"TIPO DE MOBILIARIO",G$2,"DESMONTADO","-"))</f>
        <v>0</v>
      </c>
      <c r="H71" s="26">
        <f>IF(ISERROR(GETPIVOTDATA("Nº DE MOBILIARIO",'[1]TD SOPORTES montados'!$A$3,"ESTACION",$A71,"TIPO DE MOBILIARIO",H$2,"DESMONTADO","-")),0,GETPIVOTDATA("Nº DE MOBILIARIO",'[1]TD SOPORTES montados'!$A$3,"ESTACION",$A71,"TIPO DE MOBILIARIO",H$2,"DESMONTADO","-"))</f>
        <v>0</v>
      </c>
      <c r="I71" s="26">
        <f>IF(ISERROR(GETPIVOTDATA("Nº DE MOBILIARIO",'[1]TD SOPORTES montados'!$A$3,"ESTACION",$A71,"TIPO DE MOBILIARIO",I$2,"DESMONTADO","-")),0,GETPIVOTDATA("Nº DE MOBILIARIO",'[1]TD SOPORTES montados'!$A$3,"ESTACION",$A71,"TIPO DE MOBILIARIO",I$2,"DESMONTADO","-"))</f>
        <v>19</v>
      </c>
      <c r="J71" s="26">
        <f>IF(ISERROR(GETPIVOTDATA("Nº DE MOBILIARIO",'[1]TD SOPORTES montados'!$A$3,"ESTACION",$A71,"TIPO DE MOBILIARIO",J$2,"DESMONTADO","-")),0,GETPIVOTDATA("Nº DE MOBILIARIO",'[1]TD SOPORTES montados'!$A$3,"ESTACION",$A71,"TIPO DE MOBILIARIO",J$2,"DESMONTADO","-"))</f>
        <v>0</v>
      </c>
      <c r="K71" s="26">
        <f>IF(ISERROR(GETPIVOTDATA("Nº DE MOBILIARIO",'[1]TD SOPORTES montados'!$A$3,"ESTACION",$A71,"TIPO DE MOBILIARIO",K$2,"DESMONTADO","-")),0,GETPIVOTDATA("Nº DE MOBILIARIO",'[1]TD SOPORTES montados'!$A$3,"ESTACION",$A71,"TIPO DE MOBILIARIO",K$2,"DESMONTADO","-"))</f>
        <v>0</v>
      </c>
      <c r="L71" s="26">
        <f>IF(ISERROR(GETPIVOTDATA("Nº DE MOBILIARIO",'[1]TD SOPORTES montados'!$A$3,"ESTACION",$A71,"TIPO DE MOBILIARIO",L$2,"DESMONTADO","-")),0,GETPIVOTDATA("Nº DE MOBILIARIO",'[1]TD SOPORTES montados'!$A$3,"ESTACION",$A71,"TIPO DE MOBILIARIO",L$2,"DESMONTADO","-"))</f>
        <v>0</v>
      </c>
      <c r="M71" s="26">
        <f>IF(ISERROR(GETPIVOTDATA("Nº DE MOBILIARIO",'[1]TD SOPORTES montados'!$A$3,"ESTACION",$A71,"TIPO DE MOBILIARIO",M$2,"DESMONTADO","-")),0,GETPIVOTDATA("Nº DE MOBILIARIO",'[1]TD SOPORTES montados'!$A$3,"ESTACION",$A71,"TIPO DE MOBILIARIO",M$2,"DESMONTADO","-"))</f>
        <v>0</v>
      </c>
      <c r="N71" s="26">
        <f>IF(ISERROR(GETPIVOTDATA("Nº MOBILIARIO",'[1]TD SIM'!$A$3,"ESTACION",$A71,"Soporte",N$2,"DESMONTADO","-")),0,GETPIVOTDATA("Nº MOBILIARIO",'[1]TD SIM'!$A$3,"ESTACION",$A71,"Soporte",N$2,"DESMONTADO","-"))</f>
        <v>3</v>
      </c>
      <c r="O71" s="31"/>
      <c r="P71" s="11">
        <f>SUM(B71:N71)</f>
        <v>22</v>
      </c>
    </row>
    <row r="72" spans="1:16" x14ac:dyDescent="0.2">
      <c r="A72" s="33" t="s">
        <v>87</v>
      </c>
      <c r="B72" s="26">
        <f>IF(ISERROR(GETPIVOTDATA("Nº DE MOBILIARIO",'[1]TD SOPORTES montados'!$A$3,"ESTACION",$A72,"TIPO DE MOBILIARIO",B$2,"DESMONTADO","-")),0,GETPIVOTDATA("Nº DE MOBILIARIO",'[1]TD SOPORTES montados'!$A$3,"ESTACION",$A72,"TIPO DE MOBILIARIO",B$2,"DESMONTADO","-"))</f>
        <v>8</v>
      </c>
      <c r="C72" s="26">
        <f>IF(ISERROR(GETPIVOTDATA("Nº DE MOBILIARIO",'[1]TD SOPORTES montados'!$A$3,"ESTACION",$A72,"TIPO DE MOBILIARIO",C$2,"DESMONTADO","-")),0,GETPIVOTDATA("Nº DE MOBILIARIO",'[1]TD SOPORTES montados'!$A$3,"ESTACION",$A72,"TIPO DE MOBILIARIO",C$2,"DESMONTADO","-"))</f>
        <v>3</v>
      </c>
      <c r="D72" s="26">
        <f>IF(ISERROR(GETPIVOTDATA("Nº DE MOBILIARIO",'[1]TD SOPORTES montados'!$A$3,"ESTACION",$A72,"TIPO DE MOBILIARIO",D$2,"DESMONTADO","-")),0,GETPIVOTDATA("Nº DE MOBILIARIO",'[1]TD SOPORTES montados'!$A$3,"ESTACION",$A72,"TIPO DE MOBILIARIO",D$2,"DESMONTADO","-"))</f>
        <v>4</v>
      </c>
      <c r="E72" s="26">
        <f>IF(ISERROR(GETPIVOTDATA("Nº DE MOBILIARIO",'[1]TD SOPORTES montados'!$A$3,"ESTACION",$A72,"TIPO DE MOBILIARIO",E$2,"DESMONTADO","-")),0,GETPIVOTDATA("Nº DE MOBILIARIO",'[1]TD SOPORTES montados'!$A$3,"ESTACION",$A72,"TIPO DE MOBILIARIO",E$2,"DESMONTADO","-"))</f>
        <v>0</v>
      </c>
      <c r="F72" s="26">
        <f>IF(ISERROR(GETPIVOTDATA("Nº DE MOBILIARIO",'[1]TD SOPORTES montados'!$A$3,"ESTACION",$A72,"TIPO DE MOBILIARIO",F$2,"DESMONTADO","-")),0,GETPIVOTDATA("Nº DE MOBILIARIO",'[1]TD SOPORTES montados'!$A$3,"ESTACION",$A72,"TIPO DE MOBILIARIO",F$2,"DESMONTADO","-"))</f>
        <v>0</v>
      </c>
      <c r="G72" s="26">
        <f>IF(ISERROR(GETPIVOTDATA("Nº DE MOBILIARIO",'[1]TD SOPORTES montados'!$A$3,"ESTACION",$A72,"TIPO DE MOBILIARIO",G$2,"DESMONTADO","-")),0,GETPIVOTDATA("Nº DE MOBILIARIO",'[1]TD SOPORTES montados'!$A$3,"ESTACION",$A72,"TIPO DE MOBILIARIO",G$2,"DESMONTADO","-"))</f>
        <v>22</v>
      </c>
      <c r="H72" s="26">
        <f>IF(ISERROR(GETPIVOTDATA("Nº DE MOBILIARIO",'[1]TD SOPORTES montados'!$A$3,"ESTACION",$A72,"TIPO DE MOBILIARIO",H$2,"DESMONTADO","-")),0,GETPIVOTDATA("Nº DE MOBILIARIO",'[1]TD SOPORTES montados'!$A$3,"ESTACION",$A72,"TIPO DE MOBILIARIO",H$2,"DESMONTADO","-"))</f>
        <v>0</v>
      </c>
      <c r="I72" s="26">
        <f>IF(ISERROR(GETPIVOTDATA("Nº DE MOBILIARIO",'[1]TD SOPORTES montados'!$A$3,"ESTACION",$A72,"TIPO DE MOBILIARIO",I$2,"DESMONTADO","-")),0,GETPIVOTDATA("Nº DE MOBILIARIO",'[1]TD SOPORTES montados'!$A$3,"ESTACION",$A72,"TIPO DE MOBILIARIO",I$2,"DESMONTADO","-"))</f>
        <v>0</v>
      </c>
      <c r="J72" s="26">
        <f>IF(ISERROR(GETPIVOTDATA("Nº DE MOBILIARIO",'[1]TD SOPORTES montados'!$A$3,"ESTACION",$A72,"TIPO DE MOBILIARIO",J$2,"DESMONTADO","-")),0,GETPIVOTDATA("Nº DE MOBILIARIO",'[1]TD SOPORTES montados'!$A$3,"ESTACION",$A72,"TIPO DE MOBILIARIO",J$2,"DESMONTADO","-"))</f>
        <v>0</v>
      </c>
      <c r="K72" s="26">
        <f>IF(ISERROR(GETPIVOTDATA("Nº DE MOBILIARIO",'[1]TD SOPORTES montados'!$A$3,"ESTACION",$A72,"TIPO DE MOBILIARIO",K$2,"DESMONTADO","-")),0,GETPIVOTDATA("Nº DE MOBILIARIO",'[1]TD SOPORTES montados'!$A$3,"ESTACION",$A72,"TIPO DE MOBILIARIO",K$2,"DESMONTADO","-"))</f>
        <v>0</v>
      </c>
      <c r="L72" s="26">
        <f>IF(ISERROR(GETPIVOTDATA("Nº DE MOBILIARIO",'[1]TD SOPORTES montados'!$A$3,"ESTACION",$A72,"TIPO DE MOBILIARIO",L$2,"DESMONTADO","-")),0,GETPIVOTDATA("Nº DE MOBILIARIO",'[1]TD SOPORTES montados'!$A$3,"ESTACION",$A72,"TIPO DE MOBILIARIO",L$2,"DESMONTADO","-"))</f>
        <v>0</v>
      </c>
      <c r="M72" s="26">
        <f>IF(ISERROR(GETPIVOTDATA("Nº DE MOBILIARIO",'[1]TD SOPORTES montados'!$A$3,"ESTACION",$A72,"TIPO DE MOBILIARIO",M$2,"DESMONTADO","-")),0,GETPIVOTDATA("Nº DE MOBILIARIO",'[1]TD SOPORTES montados'!$A$3,"ESTACION",$A72,"TIPO DE MOBILIARIO",M$2,"DESMONTADO","-"))</f>
        <v>0</v>
      </c>
      <c r="N72" s="26">
        <f>IF(ISERROR(GETPIVOTDATA("Nº MOBILIARIO",'[1]TD SIM'!$A$3,"ESTACION",$A72,"Soporte",N$2,"DESMONTADO","-")),0,GETPIVOTDATA("Nº MOBILIARIO",'[1]TD SIM'!$A$3,"ESTACION",$A72,"Soporte",N$2,"DESMONTADO","-"))</f>
        <v>3</v>
      </c>
      <c r="O72" s="31"/>
      <c r="P72" s="11">
        <f>SUM(B72:N72)</f>
        <v>40</v>
      </c>
    </row>
    <row r="73" spans="1:16" x14ac:dyDescent="0.2">
      <c r="A73" s="33" t="s">
        <v>88</v>
      </c>
      <c r="B73" s="26">
        <f>IF(ISERROR(GETPIVOTDATA("Nº DE MOBILIARIO",'[1]TD SOPORTES montados'!$A$3,"ESTACION",$A73,"TIPO DE MOBILIARIO",B$2,"DESMONTADO","-")),0,GETPIVOTDATA("Nº DE MOBILIARIO",'[1]TD SOPORTES montados'!$A$3,"ESTACION",$A73,"TIPO DE MOBILIARIO",B$2,"DESMONTADO","-"))</f>
        <v>5</v>
      </c>
      <c r="C73" s="26">
        <f>IF(ISERROR(GETPIVOTDATA("Nº DE MOBILIARIO",'[1]TD SOPORTES montados'!$A$3,"ESTACION",$A73,"TIPO DE MOBILIARIO",C$2,"DESMONTADO","-")),0,GETPIVOTDATA("Nº DE MOBILIARIO",'[1]TD SOPORTES montados'!$A$3,"ESTACION",$A73,"TIPO DE MOBILIARIO",C$2,"DESMONTADO","-"))</f>
        <v>4</v>
      </c>
      <c r="D73" s="26">
        <f>IF(ISERROR(GETPIVOTDATA("Nº DE MOBILIARIO",'[1]TD SOPORTES montados'!$A$3,"ESTACION",$A73,"TIPO DE MOBILIARIO",D$2,"DESMONTADO","-")),0,GETPIVOTDATA("Nº DE MOBILIARIO",'[1]TD SOPORTES montados'!$A$3,"ESTACION",$A73,"TIPO DE MOBILIARIO",D$2,"DESMONTADO","-"))</f>
        <v>0</v>
      </c>
      <c r="E73" s="26">
        <f>IF(ISERROR(GETPIVOTDATA("Nº DE MOBILIARIO",'[1]TD SOPORTES montados'!$A$3,"ESTACION",$A73,"TIPO DE MOBILIARIO",E$2,"DESMONTADO","-")),0,GETPIVOTDATA("Nº DE MOBILIARIO",'[1]TD SOPORTES montados'!$A$3,"ESTACION",$A73,"TIPO DE MOBILIARIO",E$2,"DESMONTADO","-"))</f>
        <v>4</v>
      </c>
      <c r="F73" s="26">
        <f>IF(ISERROR(GETPIVOTDATA("Nº DE MOBILIARIO",'[1]TD SOPORTES montados'!$A$3,"ESTACION",$A73,"TIPO DE MOBILIARIO",F$2,"DESMONTADO","-")),0,GETPIVOTDATA("Nº DE MOBILIARIO",'[1]TD SOPORTES montados'!$A$3,"ESTACION",$A73,"TIPO DE MOBILIARIO",F$2,"DESMONTADO","-"))</f>
        <v>0</v>
      </c>
      <c r="G73" s="26">
        <f>IF(ISERROR(GETPIVOTDATA("Nº DE MOBILIARIO",'[1]TD SOPORTES montados'!$A$3,"ESTACION",$A73,"TIPO DE MOBILIARIO",G$2,"DESMONTADO","-")),0,GETPIVOTDATA("Nº DE MOBILIARIO",'[1]TD SOPORTES montados'!$A$3,"ESTACION",$A73,"TIPO DE MOBILIARIO",G$2,"DESMONTADO","-"))</f>
        <v>0</v>
      </c>
      <c r="H73" s="26">
        <f>IF(ISERROR(GETPIVOTDATA("Nº DE MOBILIARIO",'[1]TD SOPORTES montados'!$A$3,"ESTACION",$A73,"TIPO DE MOBILIARIO",H$2,"DESMONTADO","-")),0,GETPIVOTDATA("Nº DE MOBILIARIO",'[1]TD SOPORTES montados'!$A$3,"ESTACION",$A73,"TIPO DE MOBILIARIO",H$2,"DESMONTADO","-"))</f>
        <v>0</v>
      </c>
      <c r="I73" s="26">
        <f>IF(ISERROR(GETPIVOTDATA("Nº DE MOBILIARIO",'[1]TD SOPORTES montados'!$A$3,"ESTACION",$A73,"TIPO DE MOBILIARIO",I$2,"DESMONTADO","-")),0,GETPIVOTDATA("Nº DE MOBILIARIO",'[1]TD SOPORTES montados'!$A$3,"ESTACION",$A73,"TIPO DE MOBILIARIO",I$2,"DESMONTADO","-"))</f>
        <v>36</v>
      </c>
      <c r="J73" s="26">
        <f>IF(ISERROR(GETPIVOTDATA("Nº DE MOBILIARIO",'[1]TD SOPORTES montados'!$A$3,"ESTACION",$A73,"TIPO DE MOBILIARIO",J$2,"DESMONTADO","-")),0,GETPIVOTDATA("Nº DE MOBILIARIO",'[1]TD SOPORTES montados'!$A$3,"ESTACION",$A73,"TIPO DE MOBILIARIO",J$2,"DESMONTADO","-"))</f>
        <v>0</v>
      </c>
      <c r="K73" s="26">
        <f>IF(ISERROR(GETPIVOTDATA("Nº DE MOBILIARIO",'[1]TD SOPORTES montados'!$A$3,"ESTACION",$A73,"TIPO DE MOBILIARIO",K$2,"DESMONTADO","-")),0,GETPIVOTDATA("Nº DE MOBILIARIO",'[1]TD SOPORTES montados'!$A$3,"ESTACION",$A73,"TIPO DE MOBILIARIO",K$2,"DESMONTADO","-"))</f>
        <v>0</v>
      </c>
      <c r="L73" s="26">
        <f>IF(ISERROR(GETPIVOTDATA("Nº DE MOBILIARIO",'[1]TD SOPORTES montados'!$A$3,"ESTACION",$A73,"TIPO DE MOBILIARIO",L$2,"DESMONTADO","-")),0,GETPIVOTDATA("Nº DE MOBILIARIO",'[1]TD SOPORTES montados'!$A$3,"ESTACION",$A73,"TIPO DE MOBILIARIO",L$2,"DESMONTADO","-"))</f>
        <v>0</v>
      </c>
      <c r="M73" s="26">
        <f>IF(ISERROR(GETPIVOTDATA("Nº DE MOBILIARIO",'[1]TD SOPORTES montados'!$A$3,"ESTACION",$A73,"TIPO DE MOBILIARIO",M$2,"DESMONTADO","-")),0,GETPIVOTDATA("Nº DE MOBILIARIO",'[1]TD SOPORTES montados'!$A$3,"ESTACION",$A73,"TIPO DE MOBILIARIO",M$2,"DESMONTADO","-"))</f>
        <v>0</v>
      </c>
      <c r="N73" s="26">
        <v>9</v>
      </c>
      <c r="O73" s="31"/>
      <c r="P73" s="11">
        <f>SUM(B73:N73)</f>
        <v>58</v>
      </c>
    </row>
    <row r="74" spans="1:16" x14ac:dyDescent="0.2">
      <c r="A74" s="33" t="s">
        <v>89</v>
      </c>
      <c r="B74" s="26">
        <f>IF(ISERROR(GETPIVOTDATA("Nº DE MOBILIARIO",'[1]TD SOPORTES montados'!$A$3,"ESTACION",$A74,"TIPO DE MOBILIARIO",B$2,"DESMONTADO","-")),0,GETPIVOTDATA("Nº DE MOBILIARIO",'[1]TD SOPORTES montados'!$A$3,"ESTACION",$A74,"TIPO DE MOBILIARIO",B$2,"DESMONTADO","-"))</f>
        <v>0</v>
      </c>
      <c r="C74" s="26">
        <f>IF(ISERROR(GETPIVOTDATA("Nº DE MOBILIARIO",'[1]TD SOPORTES montados'!$A$3,"ESTACION",$A74,"TIPO DE MOBILIARIO",C$2,"DESMONTADO","-")),0,GETPIVOTDATA("Nº DE MOBILIARIO",'[1]TD SOPORTES montados'!$A$3,"ESTACION",$A74,"TIPO DE MOBILIARIO",C$2,"DESMONTADO","-"))</f>
        <v>0</v>
      </c>
      <c r="D74" s="26">
        <f>IF(ISERROR(GETPIVOTDATA("Nº DE MOBILIARIO",'[1]TD SOPORTES montados'!$A$3,"ESTACION",$A74,"TIPO DE MOBILIARIO",D$2,"DESMONTADO","-")),0,GETPIVOTDATA("Nº DE MOBILIARIO",'[1]TD SOPORTES montados'!$A$3,"ESTACION",$A74,"TIPO DE MOBILIARIO",D$2,"DESMONTADO","-"))</f>
        <v>0</v>
      </c>
      <c r="E74" s="26">
        <f>IF(ISERROR(GETPIVOTDATA("Nº DE MOBILIARIO",'[1]TD SOPORTES montados'!$A$3,"ESTACION",$A74,"TIPO DE MOBILIARIO",E$2,"DESMONTADO","-")),0,GETPIVOTDATA("Nº DE MOBILIARIO",'[1]TD SOPORTES montados'!$A$3,"ESTACION",$A74,"TIPO DE MOBILIARIO",E$2,"DESMONTADO","-"))</f>
        <v>1</v>
      </c>
      <c r="F74" s="26">
        <f>IF(ISERROR(GETPIVOTDATA("Nº DE MOBILIARIO",'[1]TD SOPORTES montados'!$A$3,"ESTACION",$A74,"TIPO DE MOBILIARIO",F$2,"DESMONTADO","-")),0,GETPIVOTDATA("Nº DE MOBILIARIO",'[1]TD SOPORTES montados'!$A$3,"ESTACION",$A74,"TIPO DE MOBILIARIO",F$2,"DESMONTADO","-"))</f>
        <v>0</v>
      </c>
      <c r="G74" s="26">
        <f>IF(ISERROR(GETPIVOTDATA("Nº DE MOBILIARIO",'[1]TD SOPORTES montados'!$A$3,"ESTACION",$A74,"TIPO DE MOBILIARIO",G$2,"DESMONTADO","-")),0,GETPIVOTDATA("Nº DE MOBILIARIO",'[1]TD SOPORTES montados'!$A$3,"ESTACION",$A74,"TIPO DE MOBILIARIO",G$2,"DESMONTADO","-"))</f>
        <v>15</v>
      </c>
      <c r="H74" s="26">
        <f>IF(ISERROR(GETPIVOTDATA("Nº DE MOBILIARIO",'[1]TD SOPORTES montados'!$A$3,"ESTACION",$A74,"TIPO DE MOBILIARIO",H$2,"DESMONTADO","-")),0,GETPIVOTDATA("Nº DE MOBILIARIO",'[1]TD SOPORTES montados'!$A$3,"ESTACION",$A74,"TIPO DE MOBILIARIO",H$2,"DESMONTADO","-"))</f>
        <v>0</v>
      </c>
      <c r="I74" s="26">
        <f>IF(ISERROR(GETPIVOTDATA("Nº DE MOBILIARIO",'[1]TD SOPORTES montados'!$A$3,"ESTACION",$A74,"TIPO DE MOBILIARIO",I$2,"DESMONTADO","-")),0,GETPIVOTDATA("Nº DE MOBILIARIO",'[1]TD SOPORTES montados'!$A$3,"ESTACION",$A74,"TIPO DE MOBILIARIO",I$2,"DESMONTADO","-"))</f>
        <v>0</v>
      </c>
      <c r="J74" s="26">
        <f>IF(ISERROR(GETPIVOTDATA("Nº DE MOBILIARIO",'[1]TD SOPORTES montados'!$A$3,"ESTACION",$A74,"TIPO DE MOBILIARIO",J$2,"DESMONTADO","-")),0,GETPIVOTDATA("Nº DE MOBILIARIO",'[1]TD SOPORTES montados'!$A$3,"ESTACION",$A74,"TIPO DE MOBILIARIO",J$2,"DESMONTADO","-"))</f>
        <v>0</v>
      </c>
      <c r="K74" s="26">
        <f>IF(ISERROR(GETPIVOTDATA("Nº DE MOBILIARIO",'[1]TD SOPORTES montados'!$A$3,"ESTACION",$A74,"TIPO DE MOBILIARIO",K$2,"DESMONTADO","-")),0,GETPIVOTDATA("Nº DE MOBILIARIO",'[1]TD SOPORTES montados'!$A$3,"ESTACION",$A74,"TIPO DE MOBILIARIO",K$2,"DESMONTADO","-"))</f>
        <v>0</v>
      </c>
      <c r="L74" s="26">
        <f>IF(ISERROR(GETPIVOTDATA("Nº DE MOBILIARIO",'[1]TD SOPORTES montados'!$A$3,"ESTACION",$A74,"TIPO DE MOBILIARIO",L$2,"DESMONTADO","-")),0,GETPIVOTDATA("Nº DE MOBILIARIO",'[1]TD SOPORTES montados'!$A$3,"ESTACION",$A74,"TIPO DE MOBILIARIO",L$2,"DESMONTADO","-"))</f>
        <v>0</v>
      </c>
      <c r="M74" s="26">
        <f>IF(ISERROR(GETPIVOTDATA("Nº DE MOBILIARIO",'[1]TD SOPORTES montados'!$A$3,"ESTACION",$A74,"TIPO DE MOBILIARIO",M$2,"DESMONTADO","-")),0,GETPIVOTDATA("Nº DE MOBILIARIO",'[1]TD SOPORTES montados'!$A$3,"ESTACION",$A74,"TIPO DE MOBILIARIO",M$2,"DESMONTADO","-"))</f>
        <v>0</v>
      </c>
      <c r="N74" s="26">
        <f>IF(ISERROR(GETPIVOTDATA("Nº MOBILIARIO",'[1]TD SIM'!$A$3,"ESTACION",$A74,"Soporte",N$2,"DESMONTADO","-")),0,GETPIVOTDATA("Nº MOBILIARIO",'[1]TD SIM'!$A$3,"ESTACION",$A74,"Soporte",N$2,"DESMONTADO","-"))</f>
        <v>3</v>
      </c>
      <c r="O74" s="31"/>
      <c r="P74" s="11">
        <f>SUM(B74:N74)</f>
        <v>19</v>
      </c>
    </row>
    <row r="75" spans="1:16" x14ac:dyDescent="0.2">
      <c r="A75" s="33" t="s">
        <v>90</v>
      </c>
      <c r="B75" s="26">
        <f>IF(ISERROR(GETPIVOTDATA("Nº DE MOBILIARIO",'[1]TD SOPORTES montados'!$A$3,"ESTACION",$A75,"TIPO DE MOBILIARIO",B$2,"DESMONTADO","-")),0,GETPIVOTDATA("Nº DE MOBILIARIO",'[1]TD SOPORTES montados'!$A$3,"ESTACION",$A75,"TIPO DE MOBILIARIO",B$2,"DESMONTADO","-"))</f>
        <v>8</v>
      </c>
      <c r="C75" s="26">
        <f>IF(ISERROR(GETPIVOTDATA("Nº DE MOBILIARIO",'[1]TD SOPORTES montados'!$A$3,"ESTACION",$A75,"TIPO DE MOBILIARIO",C$2,"DESMONTADO","-")),0,GETPIVOTDATA("Nº DE MOBILIARIO",'[1]TD SOPORTES montados'!$A$3,"ESTACION",$A75,"TIPO DE MOBILIARIO",C$2,"DESMONTADO","-"))</f>
        <v>0</v>
      </c>
      <c r="D75" s="26">
        <f>IF(ISERROR(GETPIVOTDATA("Nº DE MOBILIARIO",'[1]TD SOPORTES montados'!$A$3,"ESTACION",$A75,"TIPO DE MOBILIARIO",D$2,"DESMONTADO","-")),0,GETPIVOTDATA("Nº DE MOBILIARIO",'[1]TD SOPORTES montados'!$A$3,"ESTACION",$A75,"TIPO DE MOBILIARIO",D$2,"DESMONTADO","-"))</f>
        <v>0</v>
      </c>
      <c r="E75" s="26">
        <f>IF(ISERROR(GETPIVOTDATA("Nº DE MOBILIARIO",'[1]TD SOPORTES montados'!$A$3,"ESTACION",$A75,"TIPO DE MOBILIARIO",E$2,"DESMONTADO","-")),0,GETPIVOTDATA("Nº DE MOBILIARIO",'[1]TD SOPORTES montados'!$A$3,"ESTACION",$A75,"TIPO DE MOBILIARIO",E$2,"DESMONTADO","-"))</f>
        <v>4</v>
      </c>
      <c r="F75" s="26">
        <f>IF(ISERROR(GETPIVOTDATA("Nº DE MOBILIARIO",'[1]TD SOPORTES montados'!$A$3,"ESTACION",$A75,"TIPO DE MOBILIARIO",F$2,"DESMONTADO","-")),0,GETPIVOTDATA("Nº DE MOBILIARIO",'[1]TD SOPORTES montados'!$A$3,"ESTACION",$A75,"TIPO DE MOBILIARIO",F$2,"DESMONTADO","-"))</f>
        <v>0</v>
      </c>
      <c r="G75" s="26">
        <f>IF(ISERROR(GETPIVOTDATA("Nº DE MOBILIARIO",'[1]TD SOPORTES montados'!$A$3,"ESTACION",$A75,"TIPO DE MOBILIARIO",G$2,"DESMONTADO","-")),0,GETPIVOTDATA("Nº DE MOBILIARIO",'[1]TD SOPORTES montados'!$A$3,"ESTACION",$A75,"TIPO DE MOBILIARIO",G$2,"DESMONTADO","-"))</f>
        <v>20</v>
      </c>
      <c r="H75" s="26">
        <f>IF(ISERROR(GETPIVOTDATA("Nº DE MOBILIARIO",'[1]TD SOPORTES montados'!$A$3,"ESTACION",$A75,"TIPO DE MOBILIARIO",H$2,"DESMONTADO","-")),0,GETPIVOTDATA("Nº DE MOBILIARIO",'[1]TD SOPORTES montados'!$A$3,"ESTACION",$A75,"TIPO DE MOBILIARIO",H$2,"DESMONTADO","-"))</f>
        <v>0</v>
      </c>
      <c r="I75" s="26">
        <f>IF(ISERROR(GETPIVOTDATA("Nº DE MOBILIARIO",'[1]TD SOPORTES montados'!$A$3,"ESTACION",$A75,"TIPO DE MOBILIARIO",I$2,"DESMONTADO","-")),0,GETPIVOTDATA("Nº DE MOBILIARIO",'[1]TD SOPORTES montados'!$A$3,"ESTACION",$A75,"TIPO DE MOBILIARIO",I$2,"DESMONTADO","-"))</f>
        <v>0</v>
      </c>
      <c r="J75" s="26">
        <f>IF(ISERROR(GETPIVOTDATA("Nº DE MOBILIARIO",'[1]TD SOPORTES montados'!$A$3,"ESTACION",$A75,"TIPO DE MOBILIARIO",J$2,"DESMONTADO","-")),0,GETPIVOTDATA("Nº DE MOBILIARIO",'[1]TD SOPORTES montados'!$A$3,"ESTACION",$A75,"TIPO DE MOBILIARIO",J$2,"DESMONTADO","-"))</f>
        <v>0</v>
      </c>
      <c r="K75" s="26">
        <f>IF(ISERROR(GETPIVOTDATA("Nº DE MOBILIARIO",'[1]TD SOPORTES montados'!$A$3,"ESTACION",$A75,"TIPO DE MOBILIARIO",K$2,"DESMONTADO","-")),0,GETPIVOTDATA("Nº DE MOBILIARIO",'[1]TD SOPORTES montados'!$A$3,"ESTACION",$A75,"TIPO DE MOBILIARIO",K$2,"DESMONTADO","-"))</f>
        <v>0</v>
      </c>
      <c r="L75" s="26">
        <f>IF(ISERROR(GETPIVOTDATA("Nº DE MOBILIARIO",'[1]TD SOPORTES montados'!$A$3,"ESTACION",$A75,"TIPO DE MOBILIARIO",L$2,"DESMONTADO","-")),0,GETPIVOTDATA("Nº DE MOBILIARIO",'[1]TD SOPORTES montados'!$A$3,"ESTACION",$A75,"TIPO DE MOBILIARIO",L$2,"DESMONTADO","-"))</f>
        <v>0</v>
      </c>
      <c r="M75" s="26">
        <f>IF(ISERROR(GETPIVOTDATA("Nº DE MOBILIARIO",'[1]TD SOPORTES montados'!$A$3,"ESTACION",$A75,"TIPO DE MOBILIARIO",M$2,"DESMONTADO","-")),0,GETPIVOTDATA("Nº DE MOBILIARIO",'[1]TD SOPORTES montados'!$A$3,"ESTACION",$A75,"TIPO DE MOBILIARIO",M$2,"DESMONTADO","-"))</f>
        <v>0</v>
      </c>
      <c r="N75" s="26">
        <f>IF(ISERROR(GETPIVOTDATA("Nº MOBILIARIO",'[1]TD SIM'!$A$3,"ESTACION",$A75,"Soporte",N$2,"DESMONTADO","-")),0,GETPIVOTDATA("Nº MOBILIARIO",'[1]TD SIM'!$A$3,"ESTACION",$A75,"Soporte",N$2,"DESMONTADO","-"))</f>
        <v>3</v>
      </c>
      <c r="O75" s="31"/>
      <c r="P75" s="11">
        <f>SUM(B75:N75)</f>
        <v>35</v>
      </c>
    </row>
    <row r="76" spans="1:16" x14ac:dyDescent="0.2">
      <c r="A76" s="33" t="s">
        <v>91</v>
      </c>
      <c r="B76" s="26">
        <f>IF(ISERROR(GETPIVOTDATA("Nº DE MOBILIARIO",'[1]TD SOPORTES montados'!$A$3,"ESTACION",$A76,"TIPO DE MOBILIARIO",B$2,"DESMONTADO","-")),0,GETPIVOTDATA("Nº DE MOBILIARIO",'[1]TD SOPORTES montados'!$A$3,"ESTACION",$A76,"TIPO DE MOBILIARIO",B$2,"DESMONTADO","-"))</f>
        <v>3</v>
      </c>
      <c r="C76" s="26">
        <f>IF(ISERROR(GETPIVOTDATA("Nº DE MOBILIARIO",'[1]TD SOPORTES montados'!$A$3,"ESTACION",$A76,"TIPO DE MOBILIARIO",C$2,"DESMONTADO","-")),0,GETPIVOTDATA("Nº DE MOBILIARIO",'[1]TD SOPORTES montados'!$A$3,"ESTACION",$A76,"TIPO DE MOBILIARIO",C$2,"DESMONTADO","-"))</f>
        <v>3</v>
      </c>
      <c r="D76" s="26">
        <f>IF(ISERROR(GETPIVOTDATA("Nº DE MOBILIARIO",'[1]TD SOPORTES montados'!$A$3,"ESTACION",$A76,"TIPO DE MOBILIARIO",D$2,"DESMONTADO","-")),0,GETPIVOTDATA("Nº DE MOBILIARIO",'[1]TD SOPORTES montados'!$A$3,"ESTACION",$A76,"TIPO DE MOBILIARIO",D$2,"DESMONTADO","-"))</f>
        <v>0</v>
      </c>
      <c r="E76" s="26">
        <f>IF(ISERROR(GETPIVOTDATA("Nº DE MOBILIARIO",'[1]TD SOPORTES montados'!$A$3,"ESTACION",$A76,"TIPO DE MOBILIARIO",E$2,"DESMONTADO","-")),0,GETPIVOTDATA("Nº DE MOBILIARIO",'[1]TD SOPORTES montados'!$A$3,"ESTACION",$A76,"TIPO DE MOBILIARIO",E$2,"DESMONTADO","-"))</f>
        <v>0</v>
      </c>
      <c r="F76" s="26">
        <f>IF(ISERROR(GETPIVOTDATA("Nº DE MOBILIARIO",'[1]TD SOPORTES montados'!$A$3,"ESTACION",$A76,"TIPO DE MOBILIARIO",F$2,"DESMONTADO","-")),0,GETPIVOTDATA("Nº DE MOBILIARIO",'[1]TD SOPORTES montados'!$A$3,"ESTACION",$A76,"TIPO DE MOBILIARIO",F$2,"DESMONTADO","-"))</f>
        <v>0</v>
      </c>
      <c r="G76" s="26">
        <f>IF(ISERROR(GETPIVOTDATA("Nº DE MOBILIARIO",'[1]TD SOPORTES montados'!$A$3,"ESTACION",$A76,"TIPO DE MOBILIARIO",G$2,"DESMONTADO","-")),0,GETPIVOTDATA("Nº DE MOBILIARIO",'[1]TD SOPORTES montados'!$A$3,"ESTACION",$A76,"TIPO DE MOBILIARIO",G$2,"DESMONTADO","-"))</f>
        <v>0</v>
      </c>
      <c r="H76" s="26">
        <f>IF(ISERROR(GETPIVOTDATA("Nº DE MOBILIARIO",'[1]TD SOPORTES montados'!$A$3,"ESTACION",$A76,"TIPO DE MOBILIARIO",H$2,"DESMONTADO","-")),0,GETPIVOTDATA("Nº DE MOBILIARIO",'[1]TD SOPORTES montados'!$A$3,"ESTACION",$A76,"TIPO DE MOBILIARIO",H$2,"DESMONTADO","-"))</f>
        <v>0</v>
      </c>
      <c r="I76" s="26">
        <f>IF(ISERROR(GETPIVOTDATA("Nº DE MOBILIARIO",'[1]TD SOPORTES montados'!$A$3,"ESTACION",$A76,"TIPO DE MOBILIARIO",I$2,"DESMONTADO","-")),0,GETPIVOTDATA("Nº DE MOBILIARIO",'[1]TD SOPORTES montados'!$A$3,"ESTACION",$A76,"TIPO DE MOBILIARIO",I$2,"DESMONTADO","-"))</f>
        <v>5</v>
      </c>
      <c r="J76" s="26">
        <f>IF(ISERROR(GETPIVOTDATA("Nº DE MOBILIARIO",'[1]TD SOPORTES montados'!$A$3,"ESTACION",$A76,"TIPO DE MOBILIARIO",J$2,"DESMONTADO","-")),0,GETPIVOTDATA("Nº DE MOBILIARIO",'[1]TD SOPORTES montados'!$A$3,"ESTACION",$A76,"TIPO DE MOBILIARIO",J$2,"DESMONTADO","-"))</f>
        <v>0</v>
      </c>
      <c r="K76" s="26">
        <f>IF(ISERROR(GETPIVOTDATA("Nº DE MOBILIARIO",'[1]TD SOPORTES montados'!$A$3,"ESTACION",$A76,"TIPO DE MOBILIARIO",K$2,"DESMONTADO","-")),0,GETPIVOTDATA("Nº DE MOBILIARIO",'[1]TD SOPORTES montados'!$A$3,"ESTACION",$A76,"TIPO DE MOBILIARIO",K$2,"DESMONTADO","-"))</f>
        <v>0</v>
      </c>
      <c r="L76" s="26">
        <f>IF(ISERROR(GETPIVOTDATA("Nº DE MOBILIARIO",'[1]TD SOPORTES montados'!$A$3,"ESTACION",$A76,"TIPO DE MOBILIARIO",L$2,"DESMONTADO","-")),0,GETPIVOTDATA("Nº DE MOBILIARIO",'[1]TD SOPORTES montados'!$A$3,"ESTACION",$A76,"TIPO DE MOBILIARIO",L$2,"DESMONTADO","-"))</f>
        <v>0</v>
      </c>
      <c r="M76" s="26">
        <f>IF(ISERROR(GETPIVOTDATA("Nº DE MOBILIARIO",'[1]TD SOPORTES montados'!$A$3,"ESTACION",$A76,"TIPO DE MOBILIARIO",M$2,"DESMONTADO","-")),0,GETPIVOTDATA("Nº DE MOBILIARIO",'[1]TD SOPORTES montados'!$A$3,"ESTACION",$A76,"TIPO DE MOBILIARIO",M$2,"DESMONTADO","-"))</f>
        <v>0</v>
      </c>
      <c r="N76" s="26">
        <f>IF(ISERROR(GETPIVOTDATA("Nº MOBILIARIO",'[1]TD SIM'!$A$3,"ESTACION",$A76,"Soporte",N$2,"DESMONTADO","-")),0,GETPIVOTDATA("Nº MOBILIARIO",'[1]TD SIM'!$A$3,"ESTACION",$A76,"Soporte",N$2,"DESMONTADO","-"))</f>
        <v>3</v>
      </c>
      <c r="O76" s="31"/>
      <c r="P76" s="11">
        <f>SUM(B76:N76)</f>
        <v>14</v>
      </c>
    </row>
    <row r="77" spans="1:16" x14ac:dyDescent="0.2">
      <c r="A77" s="33" t="s">
        <v>92</v>
      </c>
      <c r="B77" s="26">
        <f>IF(ISERROR(GETPIVOTDATA("Nº DE MOBILIARIO",'[1]TD SOPORTES montados'!$A$3,"ESTACION",$A77,"TIPO DE MOBILIARIO",B$2,"DESMONTADO","-")),0,GETPIVOTDATA("Nº DE MOBILIARIO",'[1]TD SOPORTES montados'!$A$3,"ESTACION",$A77,"TIPO DE MOBILIARIO",B$2,"DESMONTADO","-"))</f>
        <v>31</v>
      </c>
      <c r="C77" s="26">
        <f>IF(ISERROR(GETPIVOTDATA("Nº DE MOBILIARIO",'[1]TD SOPORTES montados'!$A$3,"ESTACION",$A77,"TIPO DE MOBILIARIO",C$2,"DESMONTADO","-")),0,GETPIVOTDATA("Nº DE MOBILIARIO",'[1]TD SOPORTES montados'!$A$3,"ESTACION",$A77,"TIPO DE MOBILIARIO",C$2,"DESMONTADO","-"))</f>
        <v>2</v>
      </c>
      <c r="D77" s="26">
        <f>IF(ISERROR(GETPIVOTDATA("Nº DE MOBILIARIO",'[1]TD SOPORTES montados'!$A$3,"ESTACION",$A77,"TIPO DE MOBILIARIO",D$2,"DESMONTADO","-")),0,GETPIVOTDATA("Nº DE MOBILIARIO",'[1]TD SOPORTES montados'!$A$3,"ESTACION",$A77,"TIPO DE MOBILIARIO",D$2,"DESMONTADO","-"))</f>
        <v>7</v>
      </c>
      <c r="E77" s="26">
        <f>IF(ISERROR(GETPIVOTDATA("Nº DE MOBILIARIO",'[1]TD SOPORTES montados'!$A$3,"ESTACION",$A77,"TIPO DE MOBILIARIO",E$2,"DESMONTADO","-")),0,GETPIVOTDATA("Nº DE MOBILIARIO",'[1]TD SOPORTES montados'!$A$3,"ESTACION",$A77,"TIPO DE MOBILIARIO",E$2,"DESMONTADO","-"))</f>
        <v>2</v>
      </c>
      <c r="F77" s="26">
        <f>IF(ISERROR(GETPIVOTDATA("Nº DE MOBILIARIO",'[1]TD SOPORTES montados'!$A$3,"ESTACION",$A77,"TIPO DE MOBILIARIO",F$2,"DESMONTADO","-")),0,GETPIVOTDATA("Nº DE MOBILIARIO",'[1]TD SOPORTES montados'!$A$3,"ESTACION",$A77,"TIPO DE MOBILIARIO",F$2,"DESMONTADO","-"))</f>
        <v>0</v>
      </c>
      <c r="G77" s="26">
        <f>IF(ISERROR(GETPIVOTDATA("Nº DE MOBILIARIO",'[1]TD SOPORTES montados'!$A$3,"ESTACION",$A77,"TIPO DE MOBILIARIO",G$2,"DESMONTADO","-")),0,GETPIVOTDATA("Nº DE MOBILIARIO",'[1]TD SOPORTES montados'!$A$3,"ESTACION",$A77,"TIPO DE MOBILIARIO",G$2,"DESMONTADO","-"))</f>
        <v>0</v>
      </c>
      <c r="H77" s="26">
        <f>IF(ISERROR(GETPIVOTDATA("Nº DE MOBILIARIO",'[1]TD SOPORTES montados'!$A$3,"ESTACION",$A77,"TIPO DE MOBILIARIO",H$2,"DESMONTADO","-")),0,GETPIVOTDATA("Nº DE MOBILIARIO",'[1]TD SOPORTES montados'!$A$3,"ESTACION",$A77,"TIPO DE MOBILIARIO",H$2,"DESMONTADO","-"))</f>
        <v>0</v>
      </c>
      <c r="I77" s="26">
        <f>IF(ISERROR(GETPIVOTDATA("Nº DE MOBILIARIO",'[1]TD SOPORTES montados'!$A$3,"ESTACION",$A77,"TIPO DE MOBILIARIO",I$2,"DESMONTADO","-")),0,GETPIVOTDATA("Nº DE MOBILIARIO",'[1]TD SOPORTES montados'!$A$3,"ESTACION",$A77,"TIPO DE MOBILIARIO",I$2,"DESMONTADO","-"))</f>
        <v>34</v>
      </c>
      <c r="J77" s="26">
        <f>IF(ISERROR(GETPIVOTDATA("Nº DE MOBILIARIO",'[1]TD SOPORTES montados'!$A$3,"ESTACION",$A77,"TIPO DE MOBILIARIO",J$2,"DESMONTADO","-")),0,GETPIVOTDATA("Nº DE MOBILIARIO",'[1]TD SOPORTES montados'!$A$3,"ESTACION",$A77,"TIPO DE MOBILIARIO",J$2,"DESMONTADO","-"))</f>
        <v>0</v>
      </c>
      <c r="K77" s="26">
        <f>IF(ISERROR(GETPIVOTDATA("Nº DE MOBILIARIO",'[1]TD SOPORTES montados'!$A$3,"ESTACION",$A77,"TIPO DE MOBILIARIO",K$2,"DESMONTADO","-")),0,GETPIVOTDATA("Nº DE MOBILIARIO",'[1]TD SOPORTES montados'!$A$3,"ESTACION",$A77,"TIPO DE MOBILIARIO",K$2,"DESMONTADO","-"))</f>
        <v>0</v>
      </c>
      <c r="L77" s="26">
        <f>IF(ISERROR(GETPIVOTDATA("Nº DE MOBILIARIO",'[1]TD SOPORTES montados'!$A$3,"ESTACION",$A77,"TIPO DE MOBILIARIO",L$2,"DESMONTADO","-")),0,GETPIVOTDATA("Nº DE MOBILIARIO",'[1]TD SOPORTES montados'!$A$3,"ESTACION",$A77,"TIPO DE MOBILIARIO",L$2,"DESMONTADO","-"))</f>
        <v>0</v>
      </c>
      <c r="M77" s="26">
        <f>IF(ISERROR(GETPIVOTDATA("Nº DE MOBILIARIO",'[1]TD SOPORTES montados'!$A$3,"ESTACION",$A77,"TIPO DE MOBILIARIO",M$2,"DESMONTADO","-")),0,GETPIVOTDATA("Nº DE MOBILIARIO",'[1]TD SOPORTES montados'!$A$3,"ESTACION",$A77,"TIPO DE MOBILIARIO",M$2,"DESMONTADO","-"))</f>
        <v>0</v>
      </c>
      <c r="N77" s="26">
        <v>11</v>
      </c>
      <c r="O77" s="31"/>
      <c r="P77" s="11">
        <f>SUM(B77:N77)</f>
        <v>87</v>
      </c>
    </row>
    <row r="78" spans="1:16" x14ac:dyDescent="0.2">
      <c r="A78" s="33" t="s">
        <v>93</v>
      </c>
      <c r="B78" s="26">
        <f>IF(ISERROR(GETPIVOTDATA("Nº DE MOBILIARIO",'[1]TD SOPORTES montados'!$A$3,"ESTACION",$A78,"TIPO DE MOBILIARIO",B$2,"DESMONTADO","-")),0,GETPIVOTDATA("Nº DE MOBILIARIO",'[1]TD SOPORTES montados'!$A$3,"ESTACION",$A78,"TIPO DE MOBILIARIO",B$2,"DESMONTADO","-"))</f>
        <v>8</v>
      </c>
      <c r="C78" s="26">
        <f>IF(ISERROR(GETPIVOTDATA("Nº DE MOBILIARIO",'[1]TD SOPORTES montados'!$A$3,"ESTACION",$A78,"TIPO DE MOBILIARIO",C$2,"DESMONTADO","-")),0,GETPIVOTDATA("Nº DE MOBILIARIO",'[1]TD SOPORTES montados'!$A$3,"ESTACION",$A78,"TIPO DE MOBILIARIO",C$2,"DESMONTADO","-"))</f>
        <v>2</v>
      </c>
      <c r="D78" s="26">
        <f>IF(ISERROR(GETPIVOTDATA("Nº DE MOBILIARIO",'[1]TD SOPORTES montados'!$A$3,"ESTACION",$A78,"TIPO DE MOBILIARIO",D$2,"DESMONTADO","-")),0,GETPIVOTDATA("Nº DE MOBILIARIO",'[1]TD SOPORTES montados'!$A$3,"ESTACION",$A78,"TIPO DE MOBILIARIO",D$2,"DESMONTADO","-"))</f>
        <v>5</v>
      </c>
      <c r="E78" s="26">
        <f>IF(ISERROR(GETPIVOTDATA("Nº DE MOBILIARIO",'[1]TD SOPORTES montados'!$A$3,"ESTACION",$A78,"TIPO DE MOBILIARIO",E$2,"DESMONTADO","-")),0,GETPIVOTDATA("Nº DE MOBILIARIO",'[1]TD SOPORTES montados'!$A$3,"ESTACION",$A78,"TIPO DE MOBILIARIO",E$2,"DESMONTADO","-"))</f>
        <v>0</v>
      </c>
      <c r="F78" s="26">
        <f>IF(ISERROR(GETPIVOTDATA("Nº DE MOBILIARIO",'[1]TD SOPORTES montados'!$A$3,"ESTACION",$A78,"TIPO DE MOBILIARIO",F$2,"DESMONTADO","-")),0,GETPIVOTDATA("Nº DE MOBILIARIO",'[1]TD SOPORTES montados'!$A$3,"ESTACION",$A78,"TIPO DE MOBILIARIO",F$2,"DESMONTADO","-"))</f>
        <v>0</v>
      </c>
      <c r="G78" s="26">
        <f>IF(ISERROR(GETPIVOTDATA("Nº DE MOBILIARIO",'[1]TD SOPORTES montados'!$A$3,"ESTACION",$A78,"TIPO DE MOBILIARIO",G$2,"DESMONTADO","-")),0,GETPIVOTDATA("Nº DE MOBILIARIO",'[1]TD SOPORTES montados'!$A$3,"ESTACION",$A78,"TIPO DE MOBILIARIO",G$2,"DESMONTADO","-"))</f>
        <v>12</v>
      </c>
      <c r="H78" s="26">
        <f>IF(ISERROR(GETPIVOTDATA("Nº DE MOBILIARIO",'[1]TD SOPORTES montados'!$A$3,"ESTACION",$A78,"TIPO DE MOBILIARIO",H$2,"DESMONTADO","-")),0,GETPIVOTDATA("Nº DE MOBILIARIO",'[1]TD SOPORTES montados'!$A$3,"ESTACION",$A78,"TIPO DE MOBILIARIO",H$2,"DESMONTADO","-"))</f>
        <v>0</v>
      </c>
      <c r="I78" s="26">
        <f>IF(ISERROR(GETPIVOTDATA("Nº DE MOBILIARIO",'[1]TD SOPORTES montados'!$A$3,"ESTACION",$A78,"TIPO DE MOBILIARIO",I$2,"DESMONTADO","-")),0,GETPIVOTDATA("Nº DE MOBILIARIO",'[1]TD SOPORTES montados'!$A$3,"ESTACION",$A78,"TIPO DE MOBILIARIO",I$2,"DESMONTADO","-"))</f>
        <v>0</v>
      </c>
      <c r="J78" s="26">
        <f>IF(ISERROR(GETPIVOTDATA("Nº DE MOBILIARIO",'[1]TD SOPORTES montados'!$A$3,"ESTACION",$A78,"TIPO DE MOBILIARIO",J$2,"DESMONTADO","-")),0,GETPIVOTDATA("Nº DE MOBILIARIO",'[1]TD SOPORTES montados'!$A$3,"ESTACION",$A78,"TIPO DE MOBILIARIO",J$2,"DESMONTADO","-"))</f>
        <v>0</v>
      </c>
      <c r="K78" s="26">
        <f>IF(ISERROR(GETPIVOTDATA("Nº DE MOBILIARIO",'[1]TD SOPORTES montados'!$A$3,"ESTACION",$A78,"TIPO DE MOBILIARIO",K$2,"DESMONTADO","-")),0,GETPIVOTDATA("Nº DE MOBILIARIO",'[1]TD SOPORTES montados'!$A$3,"ESTACION",$A78,"TIPO DE MOBILIARIO",K$2,"DESMONTADO","-"))</f>
        <v>0</v>
      </c>
      <c r="L78" s="26">
        <f>IF(ISERROR(GETPIVOTDATA("Nº DE MOBILIARIO",'[1]TD SOPORTES montados'!$A$3,"ESTACION",$A78,"TIPO DE MOBILIARIO",L$2,"DESMONTADO","-")),0,GETPIVOTDATA("Nº DE MOBILIARIO",'[1]TD SOPORTES montados'!$A$3,"ESTACION",$A78,"TIPO DE MOBILIARIO",L$2,"DESMONTADO","-"))</f>
        <v>0</v>
      </c>
      <c r="M78" s="26">
        <f>IF(ISERROR(GETPIVOTDATA("Nº DE MOBILIARIO",'[1]TD SOPORTES montados'!$A$3,"ESTACION",$A78,"TIPO DE MOBILIARIO",M$2,"DESMONTADO","-")),0,GETPIVOTDATA("Nº DE MOBILIARIO",'[1]TD SOPORTES montados'!$A$3,"ESTACION",$A78,"TIPO DE MOBILIARIO",M$2,"DESMONTADO","-"))</f>
        <v>0</v>
      </c>
      <c r="N78" s="26">
        <f>IF(ISERROR(GETPIVOTDATA("Nº MOBILIARIO",'[1]TD SIM'!$A$3,"ESTACION",$A78,"Soporte",N$2,"DESMONTADO","-")),0,GETPIVOTDATA("Nº MOBILIARIO",'[1]TD SIM'!$A$3,"ESTACION",$A78,"Soporte",N$2,"DESMONTADO","-"))</f>
        <v>3</v>
      </c>
      <c r="O78" s="31"/>
      <c r="P78" s="11">
        <f>SUM(B78:N78)</f>
        <v>30</v>
      </c>
    </row>
    <row r="79" spans="1:16" x14ac:dyDescent="0.2">
      <c r="A79" s="33" t="s">
        <v>94</v>
      </c>
      <c r="B79" s="26">
        <f>IF(ISERROR(GETPIVOTDATA("Nº DE MOBILIARIO",'[1]TD SOPORTES montados'!$A$3,"ESTACION",$A79,"TIPO DE MOBILIARIO",B$2,"DESMONTADO","-")),0,GETPIVOTDATA("Nº DE MOBILIARIO",'[1]TD SOPORTES montados'!$A$3,"ESTACION",$A79,"TIPO DE MOBILIARIO",B$2,"DESMONTADO","-"))</f>
        <v>0</v>
      </c>
      <c r="C79" s="26">
        <f>IF(ISERROR(GETPIVOTDATA("Nº DE MOBILIARIO",'[1]TD SOPORTES montados'!$A$3,"ESTACION",$A79,"TIPO DE MOBILIARIO",C$2,"DESMONTADO","-")),0,GETPIVOTDATA("Nº DE MOBILIARIO",'[1]TD SOPORTES montados'!$A$3,"ESTACION",$A79,"TIPO DE MOBILIARIO",C$2,"DESMONTADO","-"))</f>
        <v>0</v>
      </c>
      <c r="D79" s="26">
        <f>IF(ISERROR(GETPIVOTDATA("Nº DE MOBILIARIO",'[1]TD SOPORTES montados'!$A$3,"ESTACION",$A79,"TIPO DE MOBILIARIO",D$2,"DESMONTADO","-")),0,GETPIVOTDATA("Nº DE MOBILIARIO",'[1]TD SOPORTES montados'!$A$3,"ESTACION",$A79,"TIPO DE MOBILIARIO",D$2,"DESMONTADO","-"))</f>
        <v>0</v>
      </c>
      <c r="E79" s="26">
        <f>IF(ISERROR(GETPIVOTDATA("Nº DE MOBILIARIO",'[1]TD SOPORTES montados'!$A$3,"ESTACION",$A79,"TIPO DE MOBILIARIO",E$2,"DESMONTADO","-")),0,GETPIVOTDATA("Nº DE MOBILIARIO",'[1]TD SOPORTES montados'!$A$3,"ESTACION",$A79,"TIPO DE MOBILIARIO",E$2,"DESMONTADO","-"))</f>
        <v>0</v>
      </c>
      <c r="F79" s="26">
        <f>IF(ISERROR(GETPIVOTDATA("Nº DE MOBILIARIO",'[1]TD SOPORTES montados'!$A$3,"ESTACION",$A79,"TIPO DE MOBILIARIO",F$2,"DESMONTADO","-")),0,GETPIVOTDATA("Nº DE MOBILIARIO",'[1]TD SOPORTES montados'!$A$3,"ESTACION",$A79,"TIPO DE MOBILIARIO",F$2,"DESMONTADO","-"))</f>
        <v>5</v>
      </c>
      <c r="G79" s="26">
        <f>IF(ISERROR(GETPIVOTDATA("Nº DE MOBILIARIO",'[1]TD SOPORTES montados'!$A$3,"ESTACION",$A79,"TIPO DE MOBILIARIO",G$2,"DESMONTADO","-")),0,GETPIVOTDATA("Nº DE MOBILIARIO",'[1]TD SOPORTES montados'!$A$3,"ESTACION",$A79,"TIPO DE MOBILIARIO",G$2,"DESMONTADO","-"))</f>
        <v>0</v>
      </c>
      <c r="H79" s="26">
        <f>IF(ISERROR(GETPIVOTDATA("Nº DE MOBILIARIO",'[1]TD SOPORTES montados'!$A$3,"ESTACION",$A79,"TIPO DE MOBILIARIO",H$2,"DESMONTADO","-")),0,GETPIVOTDATA("Nº DE MOBILIARIO",'[1]TD SOPORTES montados'!$A$3,"ESTACION",$A79,"TIPO DE MOBILIARIO",H$2,"DESMONTADO","-"))</f>
        <v>0</v>
      </c>
      <c r="I79" s="26">
        <f>IF(ISERROR(GETPIVOTDATA("Nº DE MOBILIARIO",'[1]TD SOPORTES montados'!$A$3,"ESTACION",$A79,"TIPO DE MOBILIARIO",I$2,"DESMONTADO","-")),0,GETPIVOTDATA("Nº DE MOBILIARIO",'[1]TD SOPORTES montados'!$A$3,"ESTACION",$A79,"TIPO DE MOBILIARIO",I$2,"DESMONTADO","-"))</f>
        <v>0</v>
      </c>
      <c r="J79" s="26">
        <f>IF(ISERROR(GETPIVOTDATA("Nº DE MOBILIARIO",'[1]TD SOPORTES montados'!$A$3,"ESTACION",$A79,"TIPO DE MOBILIARIO",J$2,"DESMONTADO","-")),0,GETPIVOTDATA("Nº DE MOBILIARIO",'[1]TD SOPORTES montados'!$A$3,"ESTACION",$A79,"TIPO DE MOBILIARIO",J$2,"DESMONTADO","-"))</f>
        <v>0</v>
      </c>
      <c r="K79" s="26">
        <f>IF(ISERROR(GETPIVOTDATA("Nº DE MOBILIARIO",'[1]TD SOPORTES montados'!$A$3,"ESTACION",$A79,"TIPO DE MOBILIARIO",K$2,"DESMONTADO","-")),0,GETPIVOTDATA("Nº DE MOBILIARIO",'[1]TD SOPORTES montados'!$A$3,"ESTACION",$A79,"TIPO DE MOBILIARIO",K$2,"DESMONTADO","-"))</f>
        <v>0</v>
      </c>
      <c r="L79" s="26">
        <f>IF(ISERROR(GETPIVOTDATA("Nº DE MOBILIARIO",'[1]TD SOPORTES montados'!$A$3,"ESTACION",$A79,"TIPO DE MOBILIARIO",L$2,"DESMONTADO","-")),0,GETPIVOTDATA("Nº DE MOBILIARIO",'[1]TD SOPORTES montados'!$A$3,"ESTACION",$A79,"TIPO DE MOBILIARIO",L$2,"DESMONTADO","-"))</f>
        <v>0</v>
      </c>
      <c r="M79" s="26">
        <f>IF(ISERROR(GETPIVOTDATA("Nº DE MOBILIARIO",'[1]TD SOPORTES montados'!$A$3,"ESTACION",$A79,"TIPO DE MOBILIARIO",M$2,"DESMONTADO","-")),0,GETPIVOTDATA("Nº DE MOBILIARIO",'[1]TD SOPORTES montados'!$A$3,"ESTACION",$A79,"TIPO DE MOBILIARIO",M$2,"DESMONTADO","-"))</f>
        <v>0</v>
      </c>
      <c r="N79" s="26">
        <f>IF(ISERROR(GETPIVOTDATA("Nº MOBILIARIO",'[1]TD SIM'!$A$3,"ESTACION",$A79,"Soporte",N$2,"DESMONTADO","-")),0,GETPIVOTDATA("Nº MOBILIARIO",'[1]TD SIM'!$A$3,"ESTACION",$A79,"Soporte",N$2,"DESMONTADO","-"))</f>
        <v>2</v>
      </c>
      <c r="O79" s="31"/>
      <c r="P79" s="11">
        <f>SUM(B79:N79)</f>
        <v>7</v>
      </c>
    </row>
    <row r="80" spans="1:16" x14ac:dyDescent="0.2">
      <c r="A80" s="33" t="s">
        <v>95</v>
      </c>
      <c r="B80" s="26">
        <f>IF(ISERROR(GETPIVOTDATA("Nº DE MOBILIARIO",'[1]TD SOPORTES montados'!$A$3,"ESTACION",$A80,"TIPO DE MOBILIARIO",B$2,"DESMONTADO","-")),0,GETPIVOTDATA("Nº DE MOBILIARIO",'[1]TD SOPORTES montados'!$A$3,"ESTACION",$A80,"TIPO DE MOBILIARIO",B$2,"DESMONTADO","-"))</f>
        <v>0</v>
      </c>
      <c r="C80" s="26">
        <f>IF(ISERROR(GETPIVOTDATA("Nº DE MOBILIARIO",'[1]TD SOPORTES montados'!$A$3,"ESTACION",$A80,"TIPO DE MOBILIARIO",C$2,"DESMONTADO","-")),0,GETPIVOTDATA("Nº DE MOBILIARIO",'[1]TD SOPORTES montados'!$A$3,"ESTACION",$A80,"TIPO DE MOBILIARIO",C$2,"DESMONTADO","-"))</f>
        <v>0</v>
      </c>
      <c r="D80" s="26">
        <f>IF(ISERROR(GETPIVOTDATA("Nº DE MOBILIARIO",'[1]TD SOPORTES montados'!$A$3,"ESTACION",$A80,"TIPO DE MOBILIARIO",D$2,"DESMONTADO","-")),0,GETPIVOTDATA("Nº DE MOBILIARIO",'[1]TD SOPORTES montados'!$A$3,"ESTACION",$A80,"TIPO DE MOBILIARIO",D$2,"DESMONTADO","-"))</f>
        <v>0</v>
      </c>
      <c r="E80" s="26">
        <f>IF(ISERROR(GETPIVOTDATA("Nº DE MOBILIARIO",'[1]TD SOPORTES montados'!$A$3,"ESTACION",$A80,"TIPO DE MOBILIARIO",E$2,"DESMONTADO","-")),0,GETPIVOTDATA("Nº DE MOBILIARIO",'[1]TD SOPORTES montados'!$A$3,"ESTACION",$A80,"TIPO DE MOBILIARIO",E$2,"DESMONTADO","-"))</f>
        <v>0</v>
      </c>
      <c r="F80" s="26">
        <f>IF(ISERROR(GETPIVOTDATA("Nº DE MOBILIARIO",'[1]TD SOPORTES montados'!$A$3,"ESTACION",$A80,"TIPO DE MOBILIARIO",F$2,"DESMONTADO","-")),0,GETPIVOTDATA("Nº DE MOBILIARIO",'[1]TD SOPORTES montados'!$A$3,"ESTACION",$A80,"TIPO DE MOBILIARIO",F$2,"DESMONTADO","-"))</f>
        <v>0</v>
      </c>
      <c r="G80" s="26">
        <f>IF(ISERROR(GETPIVOTDATA("Nº DE MOBILIARIO",'[1]TD SOPORTES montados'!$A$3,"ESTACION",$A80,"TIPO DE MOBILIARIO",G$2,"DESMONTADO","-")),0,GETPIVOTDATA("Nº DE MOBILIARIO",'[1]TD SOPORTES montados'!$A$3,"ESTACION",$A80,"TIPO DE MOBILIARIO",G$2,"DESMONTADO","-"))</f>
        <v>0</v>
      </c>
      <c r="H80" s="26">
        <f>IF(ISERROR(GETPIVOTDATA("Nº DE MOBILIARIO",'[1]TD SOPORTES montados'!$A$3,"ESTACION",$A80,"TIPO DE MOBILIARIO",H$2,"DESMONTADO","-")),0,GETPIVOTDATA("Nº DE MOBILIARIO",'[1]TD SOPORTES montados'!$A$3,"ESTACION",$A80,"TIPO DE MOBILIARIO",H$2,"DESMONTADO","-"))</f>
        <v>0</v>
      </c>
      <c r="I80" s="26">
        <f>IF(ISERROR(GETPIVOTDATA("Nº DE MOBILIARIO",'[1]TD SOPORTES montados'!$A$3,"ESTACION",$A80,"TIPO DE MOBILIARIO",I$2,"DESMONTADO","-")),0,GETPIVOTDATA("Nº DE MOBILIARIO",'[1]TD SOPORTES montados'!$A$3,"ESTACION",$A80,"TIPO DE MOBILIARIO",I$2,"DESMONTADO","-"))</f>
        <v>0</v>
      </c>
      <c r="J80" s="26">
        <f>IF(ISERROR(GETPIVOTDATA("Nº DE MOBILIARIO",'[1]TD SOPORTES montados'!$A$3,"ESTACION",$A80,"TIPO DE MOBILIARIO",J$2,"DESMONTADO","-")),0,GETPIVOTDATA("Nº DE MOBILIARIO",'[1]TD SOPORTES montados'!$A$3,"ESTACION",$A80,"TIPO DE MOBILIARIO",J$2,"DESMONTADO","-"))</f>
        <v>0</v>
      </c>
      <c r="K80" s="26">
        <f>IF(ISERROR(GETPIVOTDATA("Nº DE MOBILIARIO",'[1]TD SOPORTES montados'!$A$3,"ESTACION",$A80,"TIPO DE MOBILIARIO",K$2,"DESMONTADO","-")),0,GETPIVOTDATA("Nº DE MOBILIARIO",'[1]TD SOPORTES montados'!$A$3,"ESTACION",$A80,"TIPO DE MOBILIARIO",K$2,"DESMONTADO","-"))</f>
        <v>0</v>
      </c>
      <c r="L80" s="26">
        <f>IF(ISERROR(GETPIVOTDATA("Nº DE MOBILIARIO",'[1]TD SOPORTES montados'!$A$3,"ESTACION",$A80,"TIPO DE MOBILIARIO",L$2,"DESMONTADO","-")),0,GETPIVOTDATA("Nº DE MOBILIARIO",'[1]TD SOPORTES montados'!$A$3,"ESTACION",$A80,"TIPO DE MOBILIARIO",L$2,"DESMONTADO","-"))</f>
        <v>0</v>
      </c>
      <c r="M80" s="26">
        <f>IF(ISERROR(GETPIVOTDATA("Nº DE MOBILIARIO",'[1]TD SOPORTES montados'!$A$3,"ESTACION",$A80,"TIPO DE MOBILIARIO",M$2,"DESMONTADO","-")),0,GETPIVOTDATA("Nº DE MOBILIARIO",'[1]TD SOPORTES montados'!$A$3,"ESTACION",$A80,"TIPO DE MOBILIARIO",M$2,"DESMONTADO","-"))</f>
        <v>0</v>
      </c>
      <c r="N80" s="26">
        <f>IF(ISERROR(GETPIVOTDATA("Nº MOBILIARIO",'[1]TD SIM'!$A$3,"ESTACION",$A80,"Soporte",N$2,"DESMONTADO","-")),0,GETPIVOTDATA("Nº MOBILIARIO",'[1]TD SIM'!$A$3,"ESTACION",$A80,"Soporte",N$2,"DESMONTADO","-"))</f>
        <v>3</v>
      </c>
      <c r="O80" s="31"/>
      <c r="P80" s="11">
        <f>SUM(B80:N80)</f>
        <v>3</v>
      </c>
    </row>
    <row r="81" spans="1:16" x14ac:dyDescent="0.2">
      <c r="A81" s="33" t="s">
        <v>96</v>
      </c>
      <c r="B81" s="26">
        <f>IF(ISERROR(GETPIVOTDATA("Nº DE MOBILIARIO",'[1]TD SOPORTES montados'!$A$3,"ESTACION",$A81,"TIPO DE MOBILIARIO",B$2,"DESMONTADO","-")),0,GETPIVOTDATA("Nº DE MOBILIARIO",'[1]TD SOPORTES montados'!$A$3,"ESTACION",$A81,"TIPO DE MOBILIARIO",B$2,"DESMONTADO","-"))</f>
        <v>12</v>
      </c>
      <c r="C81" s="26">
        <f>IF(ISERROR(GETPIVOTDATA("Nº DE MOBILIARIO",'[1]TD SOPORTES montados'!$A$3,"ESTACION",$A81,"TIPO DE MOBILIARIO",C$2,"DESMONTADO","-")),0,GETPIVOTDATA("Nº DE MOBILIARIO",'[1]TD SOPORTES montados'!$A$3,"ESTACION",$A81,"TIPO DE MOBILIARIO",C$2,"DESMONTADO","-"))</f>
        <v>0</v>
      </c>
      <c r="D81" s="26">
        <f>IF(ISERROR(GETPIVOTDATA("Nº DE MOBILIARIO",'[1]TD SOPORTES montados'!$A$3,"ESTACION",$A81,"TIPO DE MOBILIARIO",D$2,"DESMONTADO","-")),0,GETPIVOTDATA("Nº DE MOBILIARIO",'[1]TD SOPORTES montados'!$A$3,"ESTACION",$A81,"TIPO DE MOBILIARIO",D$2,"DESMONTADO","-"))</f>
        <v>0</v>
      </c>
      <c r="E81" s="26">
        <f>IF(ISERROR(GETPIVOTDATA("Nº DE MOBILIARIO",'[1]TD SOPORTES montados'!$A$3,"ESTACION",$A81,"TIPO DE MOBILIARIO",E$2,"DESMONTADO","-")),0,GETPIVOTDATA("Nº DE MOBILIARIO",'[1]TD SOPORTES montados'!$A$3,"ESTACION",$A81,"TIPO DE MOBILIARIO",E$2,"DESMONTADO","-"))</f>
        <v>0</v>
      </c>
      <c r="F81" s="26">
        <f>IF(ISERROR(GETPIVOTDATA("Nº DE MOBILIARIO",'[1]TD SOPORTES montados'!$A$3,"ESTACION",$A81,"TIPO DE MOBILIARIO",F$2,"DESMONTADO","-")),0,GETPIVOTDATA("Nº DE MOBILIARIO",'[1]TD SOPORTES montados'!$A$3,"ESTACION",$A81,"TIPO DE MOBILIARIO",F$2,"DESMONTADO","-"))</f>
        <v>0</v>
      </c>
      <c r="G81" s="26">
        <f>IF(ISERROR(GETPIVOTDATA("Nº DE MOBILIARIO",'[1]TD SOPORTES montados'!$A$3,"ESTACION",$A81,"TIPO DE MOBILIARIO",G$2,"DESMONTADO","-")),0,GETPIVOTDATA("Nº DE MOBILIARIO",'[1]TD SOPORTES montados'!$A$3,"ESTACION",$A81,"TIPO DE MOBILIARIO",G$2,"DESMONTADO","-"))</f>
        <v>9</v>
      </c>
      <c r="H81" s="26">
        <f>IF(ISERROR(GETPIVOTDATA("Nº DE MOBILIARIO",'[1]TD SOPORTES montados'!$A$3,"ESTACION",$A81,"TIPO DE MOBILIARIO",H$2,"DESMONTADO","-")),0,GETPIVOTDATA("Nº DE MOBILIARIO",'[1]TD SOPORTES montados'!$A$3,"ESTACION",$A81,"TIPO DE MOBILIARIO",H$2,"DESMONTADO","-"))</f>
        <v>0</v>
      </c>
      <c r="I81" s="26">
        <f>IF(ISERROR(GETPIVOTDATA("Nº DE MOBILIARIO",'[1]TD SOPORTES montados'!$A$3,"ESTACION",$A81,"TIPO DE MOBILIARIO",I$2,"DESMONTADO","-")),0,GETPIVOTDATA("Nº DE MOBILIARIO",'[1]TD SOPORTES montados'!$A$3,"ESTACION",$A81,"TIPO DE MOBILIARIO",I$2,"DESMONTADO","-"))</f>
        <v>0</v>
      </c>
      <c r="J81" s="26">
        <f>IF(ISERROR(GETPIVOTDATA("Nº DE MOBILIARIO",'[1]TD SOPORTES montados'!$A$3,"ESTACION",$A81,"TIPO DE MOBILIARIO",J$2,"DESMONTADO","-")),0,GETPIVOTDATA("Nº DE MOBILIARIO",'[1]TD SOPORTES montados'!$A$3,"ESTACION",$A81,"TIPO DE MOBILIARIO",J$2,"DESMONTADO","-"))</f>
        <v>0</v>
      </c>
      <c r="K81" s="26">
        <f>IF(ISERROR(GETPIVOTDATA("Nº DE MOBILIARIO",'[1]TD SOPORTES montados'!$A$3,"ESTACION",$A81,"TIPO DE MOBILIARIO",K$2,"DESMONTADO","-")),0,GETPIVOTDATA("Nº DE MOBILIARIO",'[1]TD SOPORTES montados'!$A$3,"ESTACION",$A81,"TIPO DE MOBILIARIO",K$2,"DESMONTADO","-"))</f>
        <v>0</v>
      </c>
      <c r="L81" s="26">
        <f>IF(ISERROR(GETPIVOTDATA("Nº DE MOBILIARIO",'[1]TD SOPORTES montados'!$A$3,"ESTACION",$A81,"TIPO DE MOBILIARIO",L$2,"DESMONTADO","-")),0,GETPIVOTDATA("Nº DE MOBILIARIO",'[1]TD SOPORTES montados'!$A$3,"ESTACION",$A81,"TIPO DE MOBILIARIO",L$2,"DESMONTADO","-"))</f>
        <v>0</v>
      </c>
      <c r="M81" s="26">
        <f>IF(ISERROR(GETPIVOTDATA("Nº DE MOBILIARIO",'[1]TD SOPORTES montados'!$A$3,"ESTACION",$A81,"TIPO DE MOBILIARIO",M$2,"DESMONTADO","-")),0,GETPIVOTDATA("Nº DE MOBILIARIO",'[1]TD SOPORTES montados'!$A$3,"ESTACION",$A81,"TIPO DE MOBILIARIO",M$2,"DESMONTADO","-"))</f>
        <v>0</v>
      </c>
      <c r="N81" s="26">
        <f>IF(ISERROR(GETPIVOTDATA("Nº MOBILIARIO",'[1]TD SIM'!$A$3,"ESTACION",$A81,"Soporte",N$2,"DESMONTADO","-")),0,GETPIVOTDATA("Nº MOBILIARIO",'[1]TD SIM'!$A$3,"ESTACION",$A81,"Soporte",N$2,"DESMONTADO","-"))</f>
        <v>4</v>
      </c>
      <c r="O81" s="31"/>
      <c r="P81" s="11">
        <f>SUM(B81:N81)</f>
        <v>25</v>
      </c>
    </row>
    <row r="82" spans="1:16" x14ac:dyDescent="0.2">
      <c r="A82" s="33" t="s">
        <v>97</v>
      </c>
      <c r="B82" s="26">
        <f>IF(ISERROR(GETPIVOTDATA("Nº DE MOBILIARIO",'[1]TD SOPORTES montados'!$A$3,"ESTACION",$A82,"TIPO DE MOBILIARIO",B$2,"DESMONTADO","-")),0,GETPIVOTDATA("Nº DE MOBILIARIO",'[1]TD SOPORTES montados'!$A$3,"ESTACION",$A82,"TIPO DE MOBILIARIO",B$2,"DESMONTADO","-"))</f>
        <v>0</v>
      </c>
      <c r="C82" s="26">
        <f>IF(ISERROR(GETPIVOTDATA("Nº DE MOBILIARIO",'[1]TD SOPORTES montados'!$A$3,"ESTACION",$A82,"TIPO DE MOBILIARIO",C$2,"DESMONTADO","-")),0,GETPIVOTDATA("Nº DE MOBILIARIO",'[1]TD SOPORTES montados'!$A$3,"ESTACION",$A82,"TIPO DE MOBILIARIO",C$2,"DESMONTADO","-"))</f>
        <v>0</v>
      </c>
      <c r="D82" s="26">
        <f>IF(ISERROR(GETPIVOTDATA("Nº DE MOBILIARIO",'[1]TD SOPORTES montados'!$A$3,"ESTACION",$A82,"TIPO DE MOBILIARIO",D$2,"DESMONTADO","-")),0,GETPIVOTDATA("Nº DE MOBILIARIO",'[1]TD SOPORTES montados'!$A$3,"ESTACION",$A82,"TIPO DE MOBILIARIO",D$2,"DESMONTADO","-"))</f>
        <v>0</v>
      </c>
      <c r="E82" s="26">
        <f>IF(ISERROR(GETPIVOTDATA("Nº DE MOBILIARIO",'[1]TD SOPORTES montados'!$A$3,"ESTACION",$A82,"TIPO DE MOBILIARIO",E$2,"DESMONTADO","-")),0,GETPIVOTDATA("Nº DE MOBILIARIO",'[1]TD SOPORTES montados'!$A$3,"ESTACION",$A82,"TIPO DE MOBILIARIO",E$2,"DESMONTADO","-"))</f>
        <v>0</v>
      </c>
      <c r="F82" s="26">
        <f>IF(ISERROR(GETPIVOTDATA("Nº DE MOBILIARIO",'[1]TD SOPORTES montados'!$A$3,"ESTACION",$A82,"TIPO DE MOBILIARIO",F$2,"DESMONTADO","-")),0,GETPIVOTDATA("Nº DE MOBILIARIO",'[1]TD SOPORTES montados'!$A$3,"ESTACION",$A82,"TIPO DE MOBILIARIO",F$2,"DESMONTADO","-"))</f>
        <v>5</v>
      </c>
      <c r="G82" s="26">
        <f>IF(ISERROR(GETPIVOTDATA("Nº DE MOBILIARIO",'[1]TD SOPORTES montados'!$A$3,"ESTACION",$A82,"TIPO DE MOBILIARIO",G$2,"DESMONTADO","-")),0,GETPIVOTDATA("Nº DE MOBILIARIO",'[1]TD SOPORTES montados'!$A$3,"ESTACION",$A82,"TIPO DE MOBILIARIO",G$2,"DESMONTADO","-"))</f>
        <v>0</v>
      </c>
      <c r="H82" s="26">
        <f>IF(ISERROR(GETPIVOTDATA("Nº DE MOBILIARIO",'[1]TD SOPORTES montados'!$A$3,"ESTACION",$A82,"TIPO DE MOBILIARIO",H$2,"DESMONTADO","-")),0,GETPIVOTDATA("Nº DE MOBILIARIO",'[1]TD SOPORTES montados'!$A$3,"ESTACION",$A82,"TIPO DE MOBILIARIO",H$2,"DESMONTADO","-"))</f>
        <v>0</v>
      </c>
      <c r="I82" s="26">
        <f>IF(ISERROR(GETPIVOTDATA("Nº DE MOBILIARIO",'[1]TD SOPORTES montados'!$A$3,"ESTACION",$A82,"TIPO DE MOBILIARIO",I$2,"DESMONTADO","-")),0,GETPIVOTDATA("Nº DE MOBILIARIO",'[1]TD SOPORTES montados'!$A$3,"ESTACION",$A82,"TIPO DE MOBILIARIO",I$2,"DESMONTADO","-"))</f>
        <v>0</v>
      </c>
      <c r="J82" s="26">
        <f>IF(ISERROR(GETPIVOTDATA("Nº DE MOBILIARIO",'[1]TD SOPORTES montados'!$A$3,"ESTACION",$A82,"TIPO DE MOBILIARIO",J$2,"DESMONTADO","-")),0,GETPIVOTDATA("Nº DE MOBILIARIO",'[1]TD SOPORTES montados'!$A$3,"ESTACION",$A82,"TIPO DE MOBILIARIO",J$2,"DESMONTADO","-"))</f>
        <v>0</v>
      </c>
      <c r="K82" s="26">
        <f>IF(ISERROR(GETPIVOTDATA("Nº DE MOBILIARIO",'[1]TD SOPORTES montados'!$A$3,"ESTACION",$A82,"TIPO DE MOBILIARIO",K$2,"DESMONTADO","-")),0,GETPIVOTDATA("Nº DE MOBILIARIO",'[1]TD SOPORTES montados'!$A$3,"ESTACION",$A82,"TIPO DE MOBILIARIO",K$2,"DESMONTADO","-"))</f>
        <v>0</v>
      </c>
      <c r="L82" s="26">
        <f>IF(ISERROR(GETPIVOTDATA("Nº DE MOBILIARIO",'[1]TD SOPORTES montados'!$A$3,"ESTACION",$A82,"TIPO DE MOBILIARIO",L$2,"DESMONTADO","-")),0,GETPIVOTDATA("Nº DE MOBILIARIO",'[1]TD SOPORTES montados'!$A$3,"ESTACION",$A82,"TIPO DE MOBILIARIO",L$2,"DESMONTADO","-"))</f>
        <v>0</v>
      </c>
      <c r="M82" s="26">
        <f>IF(ISERROR(GETPIVOTDATA("Nº DE MOBILIARIO",'[1]TD SOPORTES montados'!$A$3,"ESTACION",$A82,"TIPO DE MOBILIARIO",M$2,"DESMONTADO","-")),0,GETPIVOTDATA("Nº DE MOBILIARIO",'[1]TD SOPORTES montados'!$A$3,"ESTACION",$A82,"TIPO DE MOBILIARIO",M$2,"DESMONTADO","-"))</f>
        <v>0</v>
      </c>
      <c r="N82" s="26">
        <f>IF(ISERROR(GETPIVOTDATA("Nº MOBILIARIO",'[1]TD SIM'!$A$3,"ESTACION",$A82,"Soporte",N$2,"DESMONTADO","-")),0,GETPIVOTDATA("Nº MOBILIARIO",'[1]TD SIM'!$A$3,"ESTACION",$A82,"Soporte",N$2,"DESMONTADO","-"))</f>
        <v>3</v>
      </c>
      <c r="O82" s="31"/>
      <c r="P82" s="11">
        <f>SUM(B82:N82)</f>
        <v>8</v>
      </c>
    </row>
    <row r="83" spans="1:16" x14ac:dyDescent="0.2">
      <c r="A83" s="33" t="s">
        <v>98</v>
      </c>
      <c r="B83" s="26">
        <f>IF(ISERROR(GETPIVOTDATA("Nº DE MOBILIARIO",'[1]TD SOPORTES montados'!$A$3,"ESTACION",$A83,"TIPO DE MOBILIARIO",B$2,"DESMONTADO","-")),0,GETPIVOTDATA("Nº DE MOBILIARIO",'[1]TD SOPORTES montados'!$A$3,"ESTACION",$A83,"TIPO DE MOBILIARIO",B$2,"DESMONTADO","-"))</f>
        <v>0</v>
      </c>
      <c r="C83" s="26">
        <f>IF(ISERROR(GETPIVOTDATA("Nº DE MOBILIARIO",'[1]TD SOPORTES montados'!$A$3,"ESTACION",$A83,"TIPO DE MOBILIARIO",C$2,"DESMONTADO","-")),0,GETPIVOTDATA("Nº DE MOBILIARIO",'[1]TD SOPORTES montados'!$A$3,"ESTACION",$A83,"TIPO DE MOBILIARIO",C$2,"DESMONTADO","-"))</f>
        <v>0</v>
      </c>
      <c r="D83" s="26">
        <f>IF(ISERROR(GETPIVOTDATA("Nº DE MOBILIARIO",'[1]TD SOPORTES montados'!$A$3,"ESTACION",$A83,"TIPO DE MOBILIARIO",D$2,"DESMONTADO","-")),0,GETPIVOTDATA("Nº DE MOBILIARIO",'[1]TD SOPORTES montados'!$A$3,"ESTACION",$A83,"TIPO DE MOBILIARIO",D$2,"DESMONTADO","-"))</f>
        <v>0</v>
      </c>
      <c r="E83" s="26">
        <f>IF(ISERROR(GETPIVOTDATA("Nº DE MOBILIARIO",'[1]TD SOPORTES montados'!$A$3,"ESTACION",$A83,"TIPO DE MOBILIARIO",E$2,"DESMONTADO","-")),0,GETPIVOTDATA("Nº DE MOBILIARIO",'[1]TD SOPORTES montados'!$A$3,"ESTACION",$A83,"TIPO DE MOBILIARIO",E$2,"DESMONTADO","-"))</f>
        <v>0</v>
      </c>
      <c r="F83" s="26">
        <f>IF(ISERROR(GETPIVOTDATA("Nº DE MOBILIARIO",'[1]TD SOPORTES montados'!$A$3,"ESTACION",$A83,"TIPO DE MOBILIARIO",F$2,"DESMONTADO","-")),0,GETPIVOTDATA("Nº DE MOBILIARIO",'[1]TD SOPORTES montados'!$A$3,"ESTACION",$A83,"TIPO DE MOBILIARIO",F$2,"DESMONTADO","-"))</f>
        <v>4</v>
      </c>
      <c r="G83" s="26">
        <f>IF(ISERROR(GETPIVOTDATA("Nº DE MOBILIARIO",'[1]TD SOPORTES montados'!$A$3,"ESTACION",$A83,"TIPO DE MOBILIARIO",G$2,"DESMONTADO","-")),0,GETPIVOTDATA("Nº DE MOBILIARIO",'[1]TD SOPORTES montados'!$A$3,"ESTACION",$A83,"TIPO DE MOBILIARIO",G$2,"DESMONTADO","-"))</f>
        <v>0</v>
      </c>
      <c r="H83" s="26">
        <f>IF(ISERROR(GETPIVOTDATA("Nº DE MOBILIARIO",'[1]TD SOPORTES montados'!$A$3,"ESTACION",$A83,"TIPO DE MOBILIARIO",H$2,"DESMONTADO","-")),0,GETPIVOTDATA("Nº DE MOBILIARIO",'[1]TD SOPORTES montados'!$A$3,"ESTACION",$A83,"TIPO DE MOBILIARIO",H$2,"DESMONTADO","-"))</f>
        <v>0</v>
      </c>
      <c r="I83" s="26">
        <f>IF(ISERROR(GETPIVOTDATA("Nº DE MOBILIARIO",'[1]TD SOPORTES montados'!$A$3,"ESTACION",$A83,"TIPO DE MOBILIARIO",I$2,"DESMONTADO","-")),0,GETPIVOTDATA("Nº DE MOBILIARIO",'[1]TD SOPORTES montados'!$A$3,"ESTACION",$A83,"TIPO DE MOBILIARIO",I$2,"DESMONTADO","-"))</f>
        <v>0</v>
      </c>
      <c r="J83" s="26">
        <f>IF(ISERROR(GETPIVOTDATA("Nº DE MOBILIARIO",'[1]TD SOPORTES montados'!$A$3,"ESTACION",$A83,"TIPO DE MOBILIARIO",J$2,"DESMONTADO","-")),0,GETPIVOTDATA("Nº DE MOBILIARIO",'[1]TD SOPORTES montados'!$A$3,"ESTACION",$A83,"TIPO DE MOBILIARIO",J$2,"DESMONTADO","-"))</f>
        <v>0</v>
      </c>
      <c r="K83" s="26">
        <f>IF(ISERROR(GETPIVOTDATA("Nº DE MOBILIARIO",'[1]TD SOPORTES montados'!$A$3,"ESTACION",$A83,"TIPO DE MOBILIARIO",K$2,"DESMONTADO","-")),0,GETPIVOTDATA("Nº DE MOBILIARIO",'[1]TD SOPORTES montados'!$A$3,"ESTACION",$A83,"TIPO DE MOBILIARIO",K$2,"DESMONTADO","-"))</f>
        <v>0</v>
      </c>
      <c r="L83" s="26">
        <f>IF(ISERROR(GETPIVOTDATA("Nº DE MOBILIARIO",'[1]TD SOPORTES montados'!$A$3,"ESTACION",$A83,"TIPO DE MOBILIARIO",L$2,"DESMONTADO","-")),0,GETPIVOTDATA("Nº DE MOBILIARIO",'[1]TD SOPORTES montados'!$A$3,"ESTACION",$A83,"TIPO DE MOBILIARIO",L$2,"DESMONTADO","-"))</f>
        <v>0</v>
      </c>
      <c r="M83" s="26">
        <f>IF(ISERROR(GETPIVOTDATA("Nº DE MOBILIARIO",'[1]TD SOPORTES montados'!$A$3,"ESTACION",$A83,"TIPO DE MOBILIARIO",M$2,"DESMONTADO","-")),0,GETPIVOTDATA("Nº DE MOBILIARIO",'[1]TD SOPORTES montados'!$A$3,"ESTACION",$A83,"TIPO DE MOBILIARIO",M$2,"DESMONTADO","-"))</f>
        <v>0</v>
      </c>
      <c r="N83" s="26">
        <f>IF(ISERROR(GETPIVOTDATA("Nº MOBILIARIO",'[1]TD SIM'!$A$3,"ESTACION",$A83,"Soporte",N$2,"DESMONTADO","-")),0,GETPIVOTDATA("Nº MOBILIARIO",'[1]TD SIM'!$A$3,"ESTACION",$A83,"Soporte",N$2,"DESMONTADO","-"))</f>
        <v>3</v>
      </c>
      <c r="O83" s="31"/>
      <c r="P83" s="11">
        <f>SUM(B83:N83)</f>
        <v>7</v>
      </c>
    </row>
    <row r="84" spans="1:16" x14ac:dyDescent="0.2">
      <c r="A84" s="33" t="s">
        <v>99</v>
      </c>
      <c r="B84" s="26">
        <f>IF(ISERROR(GETPIVOTDATA("Nº DE MOBILIARIO",'[1]TD SOPORTES montados'!$A$3,"ESTACION",$A84,"TIPO DE MOBILIARIO",B$2,"DESMONTADO","-")),0,GETPIVOTDATA("Nº DE MOBILIARIO",'[1]TD SOPORTES montados'!$A$3,"ESTACION",$A84,"TIPO DE MOBILIARIO",B$2,"DESMONTADO","-"))</f>
        <v>0</v>
      </c>
      <c r="C84" s="26">
        <f>IF(ISERROR(GETPIVOTDATA("Nº DE MOBILIARIO",'[1]TD SOPORTES montados'!$A$3,"ESTACION",$A84,"TIPO DE MOBILIARIO",C$2,"DESMONTADO","-")),0,GETPIVOTDATA("Nº DE MOBILIARIO",'[1]TD SOPORTES montados'!$A$3,"ESTACION",$A84,"TIPO DE MOBILIARIO",C$2,"DESMONTADO","-"))</f>
        <v>0</v>
      </c>
      <c r="D84" s="26">
        <f>IF(ISERROR(GETPIVOTDATA("Nº DE MOBILIARIO",'[1]TD SOPORTES montados'!$A$3,"ESTACION",$A84,"TIPO DE MOBILIARIO",D$2,"DESMONTADO","-")),0,GETPIVOTDATA("Nº DE MOBILIARIO",'[1]TD SOPORTES montados'!$A$3,"ESTACION",$A84,"TIPO DE MOBILIARIO",D$2,"DESMONTADO","-"))</f>
        <v>8</v>
      </c>
      <c r="E84" s="26">
        <f>IF(ISERROR(GETPIVOTDATA("Nº DE MOBILIARIO",'[1]TD SOPORTES montados'!$A$3,"ESTACION",$A84,"TIPO DE MOBILIARIO",E$2,"DESMONTADO","-")),0,GETPIVOTDATA("Nº DE MOBILIARIO",'[1]TD SOPORTES montados'!$A$3,"ESTACION",$A84,"TIPO DE MOBILIARIO",E$2,"DESMONTADO","-"))</f>
        <v>2</v>
      </c>
      <c r="F84" s="26">
        <f>IF(ISERROR(GETPIVOTDATA("Nº DE MOBILIARIO",'[1]TD SOPORTES montados'!$A$3,"ESTACION",$A84,"TIPO DE MOBILIARIO",F$2,"DESMONTADO","-")),0,GETPIVOTDATA("Nº DE MOBILIARIO",'[1]TD SOPORTES montados'!$A$3,"ESTACION",$A84,"TIPO DE MOBILIARIO",F$2,"DESMONTADO","-"))</f>
        <v>0</v>
      </c>
      <c r="G84" s="26">
        <f>IF(ISERROR(GETPIVOTDATA("Nº DE MOBILIARIO",'[1]TD SOPORTES montados'!$A$3,"ESTACION",$A84,"TIPO DE MOBILIARIO",G$2,"DESMONTADO","-")),0,GETPIVOTDATA("Nº DE MOBILIARIO",'[1]TD SOPORTES montados'!$A$3,"ESTACION",$A84,"TIPO DE MOBILIARIO",G$2,"DESMONTADO","-"))</f>
        <v>0</v>
      </c>
      <c r="H84" s="26">
        <f>IF(ISERROR(GETPIVOTDATA("Nº DE MOBILIARIO",'[1]TD SOPORTES montados'!$A$3,"ESTACION",$A84,"TIPO DE MOBILIARIO",H$2,"DESMONTADO","-")),0,GETPIVOTDATA("Nº DE MOBILIARIO",'[1]TD SOPORTES montados'!$A$3,"ESTACION",$A84,"TIPO DE MOBILIARIO",H$2,"DESMONTADO","-"))</f>
        <v>0</v>
      </c>
      <c r="I84" s="26">
        <f>IF(ISERROR(GETPIVOTDATA("Nº DE MOBILIARIO",'[1]TD SOPORTES montados'!$A$3,"ESTACION",$A84,"TIPO DE MOBILIARIO",I$2,"DESMONTADO","-")),0,GETPIVOTDATA("Nº DE MOBILIARIO",'[1]TD SOPORTES montados'!$A$3,"ESTACION",$A84,"TIPO DE MOBILIARIO",I$2,"DESMONTADO","-"))</f>
        <v>17</v>
      </c>
      <c r="J84" s="26">
        <f>IF(ISERROR(GETPIVOTDATA("Nº DE MOBILIARIO",'[1]TD SOPORTES montados'!$A$3,"ESTACION",$A84,"TIPO DE MOBILIARIO",J$2,"DESMONTADO","-")),0,GETPIVOTDATA("Nº DE MOBILIARIO",'[1]TD SOPORTES montados'!$A$3,"ESTACION",$A84,"TIPO DE MOBILIARIO",J$2,"DESMONTADO","-"))</f>
        <v>0</v>
      </c>
      <c r="K84" s="26">
        <f>IF(ISERROR(GETPIVOTDATA("Nº DE MOBILIARIO",'[1]TD SOPORTES montados'!$A$3,"ESTACION",$A84,"TIPO DE MOBILIARIO",K$2,"DESMONTADO","-")),0,GETPIVOTDATA("Nº DE MOBILIARIO",'[1]TD SOPORTES montados'!$A$3,"ESTACION",$A84,"TIPO DE MOBILIARIO",K$2,"DESMONTADO","-"))</f>
        <v>0</v>
      </c>
      <c r="L84" s="26">
        <f>IF(ISERROR(GETPIVOTDATA("Nº DE MOBILIARIO",'[1]TD SOPORTES montados'!$A$3,"ESTACION",$A84,"TIPO DE MOBILIARIO",L$2,"DESMONTADO","-")),0,GETPIVOTDATA("Nº DE MOBILIARIO",'[1]TD SOPORTES montados'!$A$3,"ESTACION",$A84,"TIPO DE MOBILIARIO",L$2,"DESMONTADO","-"))</f>
        <v>0</v>
      </c>
      <c r="M84" s="26">
        <f>IF(ISERROR(GETPIVOTDATA("Nº DE MOBILIARIO",'[1]TD SOPORTES montados'!$A$3,"ESTACION",$A84,"TIPO DE MOBILIARIO",M$2,"DESMONTADO","-")),0,GETPIVOTDATA("Nº DE MOBILIARIO",'[1]TD SOPORTES montados'!$A$3,"ESTACION",$A84,"TIPO DE MOBILIARIO",M$2,"DESMONTADO","-"))</f>
        <v>0</v>
      </c>
      <c r="N84" s="26">
        <v>7</v>
      </c>
      <c r="O84" s="31"/>
      <c r="P84" s="11">
        <f>SUM(B84:N84)</f>
        <v>34</v>
      </c>
    </row>
    <row r="85" spans="1:16" x14ac:dyDescent="0.2">
      <c r="A85" s="33" t="s">
        <v>100</v>
      </c>
      <c r="B85" s="26">
        <f>IF(ISERROR(GETPIVOTDATA("Nº DE MOBILIARIO",'[1]TD SOPORTES montados'!$A$3,"ESTACION",$A85,"TIPO DE MOBILIARIO",B$2,"DESMONTADO","-")),0,GETPIVOTDATA("Nº DE MOBILIARIO",'[1]TD SOPORTES montados'!$A$3,"ESTACION",$A85,"TIPO DE MOBILIARIO",B$2,"DESMONTADO","-"))</f>
        <v>0</v>
      </c>
      <c r="C85" s="26">
        <f>IF(ISERROR(GETPIVOTDATA("Nº DE MOBILIARIO",'[1]TD SOPORTES montados'!$A$3,"ESTACION",$A85,"TIPO DE MOBILIARIO",C$2,"DESMONTADO","-")),0,GETPIVOTDATA("Nº DE MOBILIARIO",'[1]TD SOPORTES montados'!$A$3,"ESTACION",$A85,"TIPO DE MOBILIARIO",C$2,"DESMONTADO","-"))</f>
        <v>3</v>
      </c>
      <c r="D85" s="26">
        <f>IF(ISERROR(GETPIVOTDATA("Nº DE MOBILIARIO",'[1]TD SOPORTES montados'!$A$3,"ESTACION",$A85,"TIPO DE MOBILIARIO",D$2,"DESMONTADO","-")),0,GETPIVOTDATA("Nº DE MOBILIARIO",'[1]TD SOPORTES montados'!$A$3,"ESTACION",$A85,"TIPO DE MOBILIARIO",D$2,"DESMONTADO","-"))</f>
        <v>1</v>
      </c>
      <c r="E85" s="26">
        <f>IF(ISERROR(GETPIVOTDATA("Nº DE MOBILIARIO",'[1]TD SOPORTES montados'!$A$3,"ESTACION",$A85,"TIPO DE MOBILIARIO",E$2,"DESMONTADO","-")),0,GETPIVOTDATA("Nº DE MOBILIARIO",'[1]TD SOPORTES montados'!$A$3,"ESTACION",$A85,"TIPO DE MOBILIARIO",E$2,"DESMONTADO","-"))</f>
        <v>0</v>
      </c>
      <c r="F85" s="26">
        <f>IF(ISERROR(GETPIVOTDATA("Nº DE MOBILIARIO",'[1]TD SOPORTES montados'!$A$3,"ESTACION",$A85,"TIPO DE MOBILIARIO",F$2,"DESMONTADO","-")),0,GETPIVOTDATA("Nº DE MOBILIARIO",'[1]TD SOPORTES montados'!$A$3,"ESTACION",$A85,"TIPO DE MOBILIARIO",F$2,"DESMONTADO","-"))</f>
        <v>0</v>
      </c>
      <c r="G85" s="26">
        <f>IF(ISERROR(GETPIVOTDATA("Nº DE MOBILIARIO",'[1]TD SOPORTES montados'!$A$3,"ESTACION",$A85,"TIPO DE MOBILIARIO",G$2,"DESMONTADO","-")),0,GETPIVOTDATA("Nº DE MOBILIARIO",'[1]TD SOPORTES montados'!$A$3,"ESTACION",$A85,"TIPO DE MOBILIARIO",G$2,"DESMONTADO","-"))</f>
        <v>0</v>
      </c>
      <c r="H85" s="26">
        <f>IF(ISERROR(GETPIVOTDATA("Nº DE MOBILIARIO",'[1]TD SOPORTES montados'!$A$3,"ESTACION",$A85,"TIPO DE MOBILIARIO",H$2,"DESMONTADO","-")),0,GETPIVOTDATA("Nº DE MOBILIARIO",'[1]TD SOPORTES montados'!$A$3,"ESTACION",$A85,"TIPO DE MOBILIARIO",H$2,"DESMONTADO","-"))</f>
        <v>0</v>
      </c>
      <c r="I85" s="26">
        <f>IF(ISERROR(GETPIVOTDATA("Nº DE MOBILIARIO",'[1]TD SOPORTES montados'!$A$3,"ESTACION",$A85,"TIPO DE MOBILIARIO",I$2,"DESMONTADO","-")),0,GETPIVOTDATA("Nº DE MOBILIARIO",'[1]TD SOPORTES montados'!$A$3,"ESTACION",$A85,"TIPO DE MOBILIARIO",I$2,"DESMONTADO","-"))</f>
        <v>0</v>
      </c>
      <c r="J85" s="26">
        <f>IF(ISERROR(GETPIVOTDATA("Nº DE MOBILIARIO",'[1]TD SOPORTES montados'!$A$3,"ESTACION",$A85,"TIPO DE MOBILIARIO",J$2,"DESMONTADO","-")),0,GETPIVOTDATA("Nº DE MOBILIARIO",'[1]TD SOPORTES montados'!$A$3,"ESTACION",$A85,"TIPO DE MOBILIARIO",J$2,"DESMONTADO","-"))</f>
        <v>0</v>
      </c>
      <c r="K85" s="26">
        <f>IF(ISERROR(GETPIVOTDATA("Nº DE MOBILIARIO",'[1]TD SOPORTES montados'!$A$3,"ESTACION",$A85,"TIPO DE MOBILIARIO",K$2,"DESMONTADO","-")),0,GETPIVOTDATA("Nº DE MOBILIARIO",'[1]TD SOPORTES montados'!$A$3,"ESTACION",$A85,"TIPO DE MOBILIARIO",K$2,"DESMONTADO","-"))</f>
        <v>0</v>
      </c>
      <c r="L85" s="26">
        <f>IF(ISERROR(GETPIVOTDATA("Nº DE MOBILIARIO",'[1]TD SOPORTES montados'!$A$3,"ESTACION",$A85,"TIPO DE MOBILIARIO",L$2,"DESMONTADO","-")),0,GETPIVOTDATA("Nº DE MOBILIARIO",'[1]TD SOPORTES montados'!$A$3,"ESTACION",$A85,"TIPO DE MOBILIARIO",L$2,"DESMONTADO","-"))</f>
        <v>0</v>
      </c>
      <c r="M85" s="26">
        <f>IF(ISERROR(GETPIVOTDATA("Nº DE MOBILIARIO",'[1]TD SOPORTES montados'!$A$3,"ESTACION",$A85,"TIPO DE MOBILIARIO",M$2,"DESMONTADO","-")),0,GETPIVOTDATA("Nº DE MOBILIARIO",'[1]TD SOPORTES montados'!$A$3,"ESTACION",$A85,"TIPO DE MOBILIARIO",M$2,"DESMONTADO","-"))</f>
        <v>0</v>
      </c>
      <c r="N85" s="26">
        <f>IF(ISERROR(GETPIVOTDATA("Nº MOBILIARIO",'[1]TD SIM'!$A$3,"ESTACION",$A85,"Soporte",N$2,"DESMONTADO","-")),0,GETPIVOTDATA("Nº MOBILIARIO",'[1]TD SIM'!$A$3,"ESTACION",$A85,"Soporte",N$2,"DESMONTADO","-"))</f>
        <v>3</v>
      </c>
      <c r="O85" s="31"/>
      <c r="P85" s="11">
        <f>SUM(B85:N85)</f>
        <v>7</v>
      </c>
    </row>
    <row r="86" spans="1:16" ht="13.5" customHeight="1" x14ac:dyDescent="0.2">
      <c r="A86" s="33" t="s">
        <v>101</v>
      </c>
      <c r="B86" s="26">
        <f>IF(ISERROR(GETPIVOTDATA("Nº DE MOBILIARIO",'[1]TD SOPORTES montados'!$A$3,"ESTACION",$A86,"TIPO DE MOBILIARIO",B$2,"DESMONTADO","-")),0,GETPIVOTDATA("Nº DE MOBILIARIO",'[1]TD SOPORTES montados'!$A$3,"ESTACION",$A86,"TIPO DE MOBILIARIO",B$2,"DESMONTADO","-"))</f>
        <v>6</v>
      </c>
      <c r="C86" s="26">
        <f>IF(ISERROR(GETPIVOTDATA("Nº DE MOBILIARIO",'[1]TD SOPORTES montados'!$A$3,"ESTACION",$A86,"TIPO DE MOBILIARIO",C$2,"DESMONTADO","-")),0,GETPIVOTDATA("Nº DE MOBILIARIO",'[1]TD SOPORTES montados'!$A$3,"ESTACION",$A86,"TIPO DE MOBILIARIO",C$2,"DESMONTADO","-"))</f>
        <v>1</v>
      </c>
      <c r="D86" s="26">
        <f>IF(ISERROR(GETPIVOTDATA("Nº DE MOBILIARIO",'[1]TD SOPORTES montados'!$A$3,"ESTACION",$A86,"TIPO DE MOBILIARIO",D$2,"DESMONTADO","-")),0,GETPIVOTDATA("Nº DE MOBILIARIO",'[1]TD SOPORTES montados'!$A$3,"ESTACION",$A86,"TIPO DE MOBILIARIO",D$2,"DESMONTADO","-"))</f>
        <v>1</v>
      </c>
      <c r="E86" s="26">
        <f>IF(ISERROR(GETPIVOTDATA("Nº DE MOBILIARIO",'[1]TD SOPORTES montados'!$A$3,"ESTACION",$A86,"TIPO DE MOBILIARIO",E$2,"DESMONTADO","-")),0,GETPIVOTDATA("Nº DE MOBILIARIO",'[1]TD SOPORTES montados'!$A$3,"ESTACION",$A86,"TIPO DE MOBILIARIO",E$2,"DESMONTADO","-"))</f>
        <v>0</v>
      </c>
      <c r="F86" s="26">
        <f>IF(ISERROR(GETPIVOTDATA("Nº DE MOBILIARIO",'[1]TD SOPORTES montados'!$A$3,"ESTACION",$A86,"TIPO DE MOBILIARIO",F$2,"DESMONTADO","-")),0,GETPIVOTDATA("Nº DE MOBILIARIO",'[1]TD SOPORTES montados'!$A$3,"ESTACION",$A86,"TIPO DE MOBILIARIO",F$2,"DESMONTADO","-"))</f>
        <v>0</v>
      </c>
      <c r="G86" s="26">
        <f>IF(ISERROR(GETPIVOTDATA("Nº DE MOBILIARIO",'[1]TD SOPORTES montados'!$A$3,"ESTACION",$A86,"TIPO DE MOBILIARIO",G$2,"DESMONTADO","-")),0,GETPIVOTDATA("Nº DE MOBILIARIO",'[1]TD SOPORTES montados'!$A$3,"ESTACION",$A86,"TIPO DE MOBILIARIO",G$2,"DESMONTADO","-"))</f>
        <v>0</v>
      </c>
      <c r="H86" s="26">
        <f>IF(ISERROR(GETPIVOTDATA("Nº DE MOBILIARIO",'[1]TD SOPORTES montados'!$A$3,"ESTACION",$A86,"TIPO DE MOBILIARIO",H$2,"DESMONTADO","-")),0,GETPIVOTDATA("Nº DE MOBILIARIO",'[1]TD SOPORTES montados'!$A$3,"ESTACION",$A86,"TIPO DE MOBILIARIO",H$2,"DESMONTADO","-"))</f>
        <v>0</v>
      </c>
      <c r="I86" s="26">
        <f>IF(ISERROR(GETPIVOTDATA("Nº DE MOBILIARIO",'[1]TD SOPORTES montados'!$A$3,"ESTACION",$A86,"TIPO DE MOBILIARIO",I$2,"DESMONTADO","-")),0,GETPIVOTDATA("Nº DE MOBILIARIO",'[1]TD SOPORTES montados'!$A$3,"ESTACION",$A86,"TIPO DE MOBILIARIO",I$2,"DESMONTADO","-"))</f>
        <v>3</v>
      </c>
      <c r="J86" s="26">
        <f>IF(ISERROR(GETPIVOTDATA("Nº DE MOBILIARIO",'[1]TD SOPORTES montados'!$A$3,"ESTACION",$A86,"TIPO DE MOBILIARIO",J$2,"DESMONTADO","-")),0,GETPIVOTDATA("Nº DE MOBILIARIO",'[1]TD SOPORTES montados'!$A$3,"ESTACION",$A86,"TIPO DE MOBILIARIO",J$2,"DESMONTADO","-"))</f>
        <v>0</v>
      </c>
      <c r="K86" s="26">
        <f>IF(ISERROR(GETPIVOTDATA("Nº DE MOBILIARIO",'[1]TD SOPORTES montados'!$A$3,"ESTACION",$A86,"TIPO DE MOBILIARIO",K$2,"DESMONTADO","-")),0,GETPIVOTDATA("Nº DE MOBILIARIO",'[1]TD SOPORTES montados'!$A$3,"ESTACION",$A86,"TIPO DE MOBILIARIO",K$2,"DESMONTADO","-"))</f>
        <v>0</v>
      </c>
      <c r="L86" s="26">
        <f>IF(ISERROR(GETPIVOTDATA("Nº DE MOBILIARIO",'[1]TD SOPORTES montados'!$A$3,"ESTACION",$A86,"TIPO DE MOBILIARIO",L$2,"DESMONTADO","-")),0,GETPIVOTDATA("Nº DE MOBILIARIO",'[1]TD SOPORTES montados'!$A$3,"ESTACION",$A86,"TIPO DE MOBILIARIO",L$2,"DESMONTADO","-"))</f>
        <v>0</v>
      </c>
      <c r="M86" s="26">
        <f>IF(ISERROR(GETPIVOTDATA("Nº DE MOBILIARIO",'[1]TD SOPORTES montados'!$A$3,"ESTACION",$A86,"TIPO DE MOBILIARIO",M$2,"DESMONTADO","-")),0,GETPIVOTDATA("Nº DE MOBILIARIO",'[1]TD SOPORTES montados'!$A$3,"ESTACION",$A86,"TIPO DE MOBILIARIO",M$2,"DESMONTADO","-"))</f>
        <v>0</v>
      </c>
      <c r="N86" s="26">
        <f>IF(ISERROR(GETPIVOTDATA("Nº MOBILIARIO",'[1]TD SIM'!$A$3,"ESTACION",$A86,"Soporte",N$2,"DESMONTADO","-")),0,GETPIVOTDATA("Nº MOBILIARIO",'[1]TD SIM'!$A$3,"ESTACION",$A86,"Soporte",N$2,"DESMONTADO","-"))</f>
        <v>3</v>
      </c>
      <c r="O86" s="31"/>
      <c r="P86" s="11">
        <f>SUM(B86:N86)</f>
        <v>14</v>
      </c>
    </row>
    <row r="87" spans="1:16" ht="13.5" customHeight="1" x14ac:dyDescent="0.2">
      <c r="A87" s="33" t="s">
        <v>102</v>
      </c>
      <c r="B87" s="26">
        <f>IF(ISERROR(GETPIVOTDATA("Nº DE MOBILIARIO",'[1]TD SOPORTES montados'!$A$3,"ESTACION",$A87,"TIPO DE MOBILIARIO",B$2,"DESMONTADO","-")),0,GETPIVOTDATA("Nº DE MOBILIARIO",'[1]TD SOPORTES montados'!$A$3,"ESTACION",$A87,"TIPO DE MOBILIARIO",B$2,"DESMONTADO","-"))</f>
        <v>0</v>
      </c>
      <c r="C87" s="26">
        <f>IF(ISERROR(GETPIVOTDATA("Nº DE MOBILIARIO",'[1]TD SOPORTES montados'!$A$3,"ESTACION",$A87,"TIPO DE MOBILIARIO",C$2,"DESMONTADO","-")),0,GETPIVOTDATA("Nº DE MOBILIARIO",'[1]TD SOPORTES montados'!$A$3,"ESTACION",$A87,"TIPO DE MOBILIARIO",C$2,"DESMONTADO","-"))</f>
        <v>0</v>
      </c>
      <c r="D87" s="26">
        <f>IF(ISERROR(GETPIVOTDATA("Nº DE MOBILIARIO",'[1]TD SOPORTES montados'!$A$3,"ESTACION",$A87,"TIPO DE MOBILIARIO",D$2,"DESMONTADO","-")),0,GETPIVOTDATA("Nº DE MOBILIARIO",'[1]TD SOPORTES montados'!$A$3,"ESTACION",$A87,"TIPO DE MOBILIARIO",D$2,"DESMONTADO","-"))</f>
        <v>0</v>
      </c>
      <c r="E87" s="26">
        <f>IF(ISERROR(GETPIVOTDATA("Nº DE MOBILIARIO",'[1]TD SOPORTES montados'!$A$3,"ESTACION",$A87,"TIPO DE MOBILIARIO",E$2,"DESMONTADO","-")),0,GETPIVOTDATA("Nº DE MOBILIARIO",'[1]TD SOPORTES montados'!$A$3,"ESTACION",$A87,"TIPO DE MOBILIARIO",E$2,"DESMONTADO","-"))</f>
        <v>0</v>
      </c>
      <c r="F87" s="26">
        <f>IF(ISERROR(GETPIVOTDATA("Nº DE MOBILIARIO",'[1]TD SOPORTES montados'!$A$3,"ESTACION",$A87,"TIPO DE MOBILIARIO",F$2,"DESMONTADO","-")),0,GETPIVOTDATA("Nº DE MOBILIARIO",'[1]TD SOPORTES montados'!$A$3,"ESTACION",$A87,"TIPO DE MOBILIARIO",F$2,"DESMONTADO","-"))</f>
        <v>0</v>
      </c>
      <c r="G87" s="26">
        <f>IF(ISERROR(GETPIVOTDATA("Nº DE MOBILIARIO",'[1]TD SOPORTES montados'!$A$3,"ESTACION",$A87,"TIPO DE MOBILIARIO",G$2,"DESMONTADO","-")),0,GETPIVOTDATA("Nº DE MOBILIARIO",'[1]TD SOPORTES montados'!$A$3,"ESTACION",$A87,"TIPO DE MOBILIARIO",G$2,"DESMONTADO","-"))</f>
        <v>0</v>
      </c>
      <c r="H87" s="26">
        <f>IF(ISERROR(GETPIVOTDATA("Nº DE MOBILIARIO",'[1]TD SOPORTES montados'!$A$3,"ESTACION",$A87,"TIPO DE MOBILIARIO",H$2,"DESMONTADO","-")),0,GETPIVOTDATA("Nº DE MOBILIARIO",'[1]TD SOPORTES montados'!$A$3,"ESTACION",$A87,"TIPO DE MOBILIARIO",H$2,"DESMONTADO","-"))</f>
        <v>0</v>
      </c>
      <c r="I87" s="26">
        <f>IF(ISERROR(GETPIVOTDATA("Nº DE MOBILIARIO",'[1]TD SOPORTES montados'!$A$3,"ESTACION",$A87,"TIPO DE MOBILIARIO",I$2,"DESMONTADO","-")),0,GETPIVOTDATA("Nº DE MOBILIARIO",'[1]TD SOPORTES montados'!$A$3,"ESTACION",$A87,"TIPO DE MOBILIARIO",I$2,"DESMONTADO","-"))</f>
        <v>14</v>
      </c>
      <c r="J87" s="26">
        <f>IF(ISERROR(GETPIVOTDATA("Nº DE MOBILIARIO",'[1]TD SOPORTES montados'!$A$3,"ESTACION",$A87,"TIPO DE MOBILIARIO",J$2,"DESMONTADO","-")),0,GETPIVOTDATA("Nº DE MOBILIARIO",'[1]TD SOPORTES montados'!$A$3,"ESTACION",$A87,"TIPO DE MOBILIARIO",J$2,"DESMONTADO","-"))</f>
        <v>0</v>
      </c>
      <c r="K87" s="26">
        <f>IF(ISERROR(GETPIVOTDATA("Nº DE MOBILIARIO",'[1]TD SOPORTES montados'!$A$3,"ESTACION",$A87,"TIPO DE MOBILIARIO",K$2,"DESMONTADO","-")),0,GETPIVOTDATA("Nº DE MOBILIARIO",'[1]TD SOPORTES montados'!$A$3,"ESTACION",$A87,"TIPO DE MOBILIARIO",K$2,"DESMONTADO","-"))</f>
        <v>0</v>
      </c>
      <c r="L87" s="26">
        <f>IF(ISERROR(GETPIVOTDATA("Nº DE MOBILIARIO",'[1]TD SOPORTES montados'!$A$3,"ESTACION",$A87,"TIPO DE MOBILIARIO",L$2,"DESMONTADO","-")),0,GETPIVOTDATA("Nº DE MOBILIARIO",'[1]TD SOPORTES montados'!$A$3,"ESTACION",$A87,"TIPO DE MOBILIARIO",L$2,"DESMONTADO","-"))</f>
        <v>0</v>
      </c>
      <c r="M87" s="26">
        <f>IF(ISERROR(GETPIVOTDATA("Nº DE MOBILIARIO",'[1]TD SOPORTES montados'!$A$3,"ESTACION",$A87,"TIPO DE MOBILIARIO",M$2,"DESMONTADO","-")),0,GETPIVOTDATA("Nº DE MOBILIARIO",'[1]TD SOPORTES montados'!$A$3,"ESTACION",$A87,"TIPO DE MOBILIARIO",M$2,"DESMONTADO","-"))</f>
        <v>0</v>
      </c>
      <c r="N87" s="26">
        <f>IF(ISERROR(GETPIVOTDATA("Nº MOBILIARIO",'[1]TD SIM'!$A$3,"ESTACION",$A87,"Soporte",N$2,"DESMONTADO","-")),0,GETPIVOTDATA("Nº MOBILIARIO",'[1]TD SIM'!$A$3,"ESTACION",$A87,"Soporte",N$2,"DESMONTADO","-"))</f>
        <v>1</v>
      </c>
      <c r="O87" s="31"/>
      <c r="P87" s="11">
        <f>SUM(B87:N87)</f>
        <v>15</v>
      </c>
    </row>
    <row r="88" spans="1:16" ht="13.5" customHeight="1" x14ac:dyDescent="0.2">
      <c r="A88" s="33" t="s">
        <v>103</v>
      </c>
      <c r="B88" s="26">
        <f>IF(ISERROR(GETPIVOTDATA("Nº DE MOBILIARIO",'[1]TD SOPORTES montados'!$A$3,"ESTACION",$A88,"TIPO DE MOBILIARIO",B$2,"DESMONTADO","-")),0,GETPIVOTDATA("Nº DE MOBILIARIO",'[1]TD SOPORTES montados'!$A$3,"ESTACION",$A88,"TIPO DE MOBILIARIO",B$2,"DESMONTADO","-"))</f>
        <v>0</v>
      </c>
      <c r="C88" s="26">
        <f>IF(ISERROR(GETPIVOTDATA("Nº DE MOBILIARIO",'[1]TD SOPORTES montados'!$A$3,"ESTACION",$A88,"TIPO DE MOBILIARIO",C$2,"DESMONTADO","-")),0,GETPIVOTDATA("Nº DE MOBILIARIO",'[1]TD SOPORTES montados'!$A$3,"ESTACION",$A88,"TIPO DE MOBILIARIO",C$2,"DESMONTADO","-"))</f>
        <v>0</v>
      </c>
      <c r="D88" s="26">
        <f>IF(ISERROR(GETPIVOTDATA("Nº DE MOBILIARIO",'[1]TD SOPORTES montados'!$A$3,"ESTACION",$A88,"TIPO DE MOBILIARIO",D$2,"DESMONTADO","-")),0,GETPIVOTDATA("Nº DE MOBILIARIO",'[1]TD SOPORTES montados'!$A$3,"ESTACION",$A88,"TIPO DE MOBILIARIO",D$2,"DESMONTADO","-"))</f>
        <v>0</v>
      </c>
      <c r="E88" s="26">
        <f>IF(ISERROR(GETPIVOTDATA("Nº DE MOBILIARIO",'[1]TD SOPORTES montados'!$A$3,"ESTACION",$A88,"TIPO DE MOBILIARIO",E$2,"DESMONTADO","-")),0,GETPIVOTDATA("Nº DE MOBILIARIO",'[1]TD SOPORTES montados'!$A$3,"ESTACION",$A88,"TIPO DE MOBILIARIO",E$2,"DESMONTADO","-"))</f>
        <v>0</v>
      </c>
      <c r="F88" s="26">
        <f>IF(ISERROR(GETPIVOTDATA("Nº DE MOBILIARIO",'[1]TD SOPORTES montados'!$A$3,"ESTACION",$A88,"TIPO DE MOBILIARIO",F$2,"DESMONTADO","-")),0,GETPIVOTDATA("Nº DE MOBILIARIO",'[1]TD SOPORTES montados'!$A$3,"ESTACION",$A88,"TIPO DE MOBILIARIO",F$2,"DESMONTADO","-"))</f>
        <v>0</v>
      </c>
      <c r="G88" s="26">
        <f>IF(ISERROR(GETPIVOTDATA("Nº DE MOBILIARIO",'[1]TD SOPORTES montados'!$A$3,"ESTACION",$A88,"TIPO DE MOBILIARIO",G$2,"DESMONTADO","-")),0,GETPIVOTDATA("Nº DE MOBILIARIO",'[1]TD SOPORTES montados'!$A$3,"ESTACION",$A88,"TIPO DE MOBILIARIO",G$2,"DESMONTADO","-"))</f>
        <v>0</v>
      </c>
      <c r="H88" s="26">
        <f>IF(ISERROR(GETPIVOTDATA("Nº DE MOBILIARIO",'[1]TD SOPORTES montados'!$A$3,"ESTACION",$A88,"TIPO DE MOBILIARIO",H$2,"DESMONTADO","-")),0,GETPIVOTDATA("Nº DE MOBILIARIO",'[1]TD SOPORTES montados'!$A$3,"ESTACION",$A88,"TIPO DE MOBILIARIO",H$2,"DESMONTADO","-"))</f>
        <v>0</v>
      </c>
      <c r="I88" s="26">
        <f>IF(ISERROR(GETPIVOTDATA("Nº DE MOBILIARIO",'[1]TD SOPORTES montados'!$A$3,"ESTACION",$A88,"TIPO DE MOBILIARIO",I$2,"DESMONTADO","-")),0,GETPIVOTDATA("Nº DE MOBILIARIO",'[1]TD SOPORTES montados'!$A$3,"ESTACION",$A88,"TIPO DE MOBILIARIO",I$2,"DESMONTADO","-"))</f>
        <v>10</v>
      </c>
      <c r="J88" s="26">
        <f>IF(ISERROR(GETPIVOTDATA("Nº DE MOBILIARIO",'[1]TD SOPORTES montados'!$A$3,"ESTACION",$A88,"TIPO DE MOBILIARIO",J$2,"DESMONTADO","-")),0,GETPIVOTDATA("Nº DE MOBILIARIO",'[1]TD SOPORTES montados'!$A$3,"ESTACION",$A88,"TIPO DE MOBILIARIO",J$2,"DESMONTADO","-"))</f>
        <v>0</v>
      </c>
      <c r="K88" s="26">
        <f>IF(ISERROR(GETPIVOTDATA("Nº DE MOBILIARIO",'[1]TD SOPORTES montados'!$A$3,"ESTACION",$A88,"TIPO DE MOBILIARIO",K$2,"DESMONTADO","-")),0,GETPIVOTDATA("Nº DE MOBILIARIO",'[1]TD SOPORTES montados'!$A$3,"ESTACION",$A88,"TIPO DE MOBILIARIO",K$2,"DESMONTADO","-"))</f>
        <v>0</v>
      </c>
      <c r="L88" s="26">
        <f>IF(ISERROR(GETPIVOTDATA("Nº DE MOBILIARIO",'[1]TD SOPORTES montados'!$A$3,"ESTACION",$A88,"TIPO DE MOBILIARIO",L$2,"DESMONTADO","-")),0,GETPIVOTDATA("Nº DE MOBILIARIO",'[1]TD SOPORTES montados'!$A$3,"ESTACION",$A88,"TIPO DE MOBILIARIO",L$2,"DESMONTADO","-"))</f>
        <v>0</v>
      </c>
      <c r="M88" s="26">
        <f>IF(ISERROR(GETPIVOTDATA("Nº DE MOBILIARIO",'[1]TD SOPORTES montados'!$A$3,"ESTACION",$A88,"TIPO DE MOBILIARIO",M$2,"DESMONTADO","-")),0,GETPIVOTDATA("Nº DE MOBILIARIO",'[1]TD SOPORTES montados'!$A$3,"ESTACION",$A88,"TIPO DE MOBILIARIO",M$2,"DESMONTADO","-"))</f>
        <v>0</v>
      </c>
      <c r="N88" s="26">
        <f>IF(ISERROR(GETPIVOTDATA("Nº MOBILIARIO",'[1]TD SIM'!$A$3,"ESTACION",$A88,"Soporte",N$2,"DESMONTADO","-")),0,GETPIVOTDATA("Nº MOBILIARIO",'[1]TD SIM'!$A$3,"ESTACION",$A88,"Soporte",N$2,"DESMONTADO","-"))</f>
        <v>4</v>
      </c>
      <c r="O88" s="31"/>
      <c r="P88" s="11">
        <f>SUM(B88:N88)</f>
        <v>14</v>
      </c>
    </row>
    <row r="89" spans="1:16" ht="13.5" customHeight="1" x14ac:dyDescent="0.2">
      <c r="A89" s="33" t="s">
        <v>104</v>
      </c>
      <c r="B89" s="26">
        <f>IF(ISERROR(GETPIVOTDATA("Nº DE MOBILIARIO",'[1]TD SOPORTES montados'!$A$3,"ESTACION",$A89,"TIPO DE MOBILIARIO",B$2,"DESMONTADO","-")),0,GETPIVOTDATA("Nº DE MOBILIARIO",'[1]TD SOPORTES montados'!$A$3,"ESTACION",$A89,"TIPO DE MOBILIARIO",B$2,"DESMONTADO","-"))</f>
        <v>8</v>
      </c>
      <c r="C89" s="26">
        <f>IF(ISERROR(GETPIVOTDATA("Nº DE MOBILIARIO",'[1]TD SOPORTES montados'!$A$3,"ESTACION",$A89,"TIPO DE MOBILIARIO",C$2,"DESMONTADO","-")),0,GETPIVOTDATA("Nº DE MOBILIARIO",'[1]TD SOPORTES montados'!$A$3,"ESTACION",$A89,"TIPO DE MOBILIARIO",C$2,"DESMONTADO","-"))</f>
        <v>4</v>
      </c>
      <c r="D89" s="26">
        <f>IF(ISERROR(GETPIVOTDATA("Nº DE MOBILIARIO",'[1]TD SOPORTES montados'!$A$3,"ESTACION",$A89,"TIPO DE MOBILIARIO",D$2,"DESMONTADO","-")),0,GETPIVOTDATA("Nº DE MOBILIARIO",'[1]TD SOPORTES montados'!$A$3,"ESTACION",$A89,"TIPO DE MOBILIARIO",D$2,"DESMONTADO","-"))</f>
        <v>6</v>
      </c>
      <c r="E89" s="26">
        <f>IF(ISERROR(GETPIVOTDATA("Nº DE MOBILIARIO",'[1]TD SOPORTES montados'!$A$3,"ESTACION",$A89,"TIPO DE MOBILIARIO",E$2,"DESMONTADO","-")),0,GETPIVOTDATA("Nº DE MOBILIARIO",'[1]TD SOPORTES montados'!$A$3,"ESTACION",$A89,"TIPO DE MOBILIARIO",E$2,"DESMONTADO","-"))</f>
        <v>0</v>
      </c>
      <c r="F89" s="26">
        <f>IF(ISERROR(GETPIVOTDATA("Nº DE MOBILIARIO",'[1]TD SOPORTES montados'!$A$3,"ESTACION",$A89,"TIPO DE MOBILIARIO",F$2,"DESMONTADO","-")),0,GETPIVOTDATA("Nº DE MOBILIARIO",'[1]TD SOPORTES montados'!$A$3,"ESTACION",$A89,"TIPO DE MOBILIARIO",F$2,"DESMONTADO","-"))</f>
        <v>0</v>
      </c>
      <c r="G89" s="26">
        <f>IF(ISERROR(GETPIVOTDATA("Nº DE MOBILIARIO",'[1]TD SOPORTES montados'!$A$3,"ESTACION",$A89,"TIPO DE MOBILIARIO",G$2,"DESMONTADO","-")),0,GETPIVOTDATA("Nº DE MOBILIARIO",'[1]TD SOPORTES montados'!$A$3,"ESTACION",$A89,"TIPO DE MOBILIARIO",G$2,"DESMONTADO","-"))</f>
        <v>0</v>
      </c>
      <c r="H89" s="26">
        <f>IF(ISERROR(GETPIVOTDATA("Nº DE MOBILIARIO",'[1]TD SOPORTES montados'!$A$3,"ESTACION",$A89,"TIPO DE MOBILIARIO",H$2,"DESMONTADO","-")),0,GETPIVOTDATA("Nº DE MOBILIARIO",'[1]TD SOPORTES montados'!$A$3,"ESTACION",$A89,"TIPO DE MOBILIARIO",H$2,"DESMONTADO","-"))</f>
        <v>0</v>
      </c>
      <c r="I89" s="26">
        <f>IF(ISERROR(GETPIVOTDATA("Nº DE MOBILIARIO",'[1]TD SOPORTES montados'!$A$3,"ESTACION",$A89,"TIPO DE MOBILIARIO",I$2,"DESMONTADO","-")),0,GETPIVOTDATA("Nº DE MOBILIARIO",'[1]TD SOPORTES montados'!$A$3,"ESTACION",$A89,"TIPO DE MOBILIARIO",I$2,"DESMONTADO","-"))</f>
        <v>19</v>
      </c>
      <c r="J89" s="26">
        <f>IF(ISERROR(GETPIVOTDATA("Nº DE MOBILIARIO",'[1]TD SOPORTES montados'!$A$3,"ESTACION",$A89,"TIPO DE MOBILIARIO",J$2,"DESMONTADO","-")),0,GETPIVOTDATA("Nº DE MOBILIARIO",'[1]TD SOPORTES montados'!$A$3,"ESTACION",$A89,"TIPO DE MOBILIARIO",J$2,"DESMONTADO","-"))</f>
        <v>0</v>
      </c>
      <c r="K89" s="26">
        <f>IF(ISERROR(GETPIVOTDATA("Nº DE MOBILIARIO",'[1]TD SOPORTES montados'!$A$3,"ESTACION",$A89,"TIPO DE MOBILIARIO",K$2,"DESMONTADO","-")),0,GETPIVOTDATA("Nº DE MOBILIARIO",'[1]TD SOPORTES montados'!$A$3,"ESTACION",$A89,"TIPO DE MOBILIARIO",K$2,"DESMONTADO","-"))</f>
        <v>0</v>
      </c>
      <c r="L89" s="26">
        <f>IF(ISERROR(GETPIVOTDATA("Nº DE MOBILIARIO",'[1]TD SOPORTES montados'!$A$3,"ESTACION",$A89,"TIPO DE MOBILIARIO",L$2,"DESMONTADO","-")),0,GETPIVOTDATA("Nº DE MOBILIARIO",'[1]TD SOPORTES montados'!$A$3,"ESTACION",$A89,"TIPO DE MOBILIARIO",L$2,"DESMONTADO","-"))</f>
        <v>0</v>
      </c>
      <c r="M89" s="26">
        <f>IF(ISERROR(GETPIVOTDATA("Nº DE MOBILIARIO",'[1]TD SOPORTES montados'!$A$3,"ESTACION",$A89,"TIPO DE MOBILIARIO",M$2,"DESMONTADO","-")),0,GETPIVOTDATA("Nº DE MOBILIARIO",'[1]TD SOPORTES montados'!$A$3,"ESTACION",$A89,"TIPO DE MOBILIARIO",M$2,"DESMONTADO","-"))</f>
        <v>0</v>
      </c>
      <c r="N89" s="26">
        <f>IF(ISERROR(GETPIVOTDATA("Nº MOBILIARIO",'[1]TD SIM'!$A$3,"ESTACION",$A89,"Soporte",N$2,"DESMONTADO","-")),0,GETPIVOTDATA("Nº MOBILIARIO",'[1]TD SIM'!$A$3,"ESTACION",$A89,"Soporte",N$2,"DESMONTADO","-"))</f>
        <v>3</v>
      </c>
      <c r="O89" s="31"/>
      <c r="P89" s="11">
        <f>SUM(B89:N89)</f>
        <v>40</v>
      </c>
    </row>
    <row r="90" spans="1:16" x14ac:dyDescent="0.2">
      <c r="A90" s="33" t="s">
        <v>105</v>
      </c>
      <c r="B90" s="26">
        <f>IF(ISERROR(GETPIVOTDATA("Nº DE MOBILIARIO",'[1]TD SOPORTES montados'!$A$3,"ESTACION",$A90,"TIPO DE MOBILIARIO",B$2,"DESMONTADO","-")),0,GETPIVOTDATA("Nº DE MOBILIARIO",'[1]TD SOPORTES montados'!$A$3,"ESTACION",$A90,"TIPO DE MOBILIARIO",B$2,"DESMONTADO","-"))</f>
        <v>8</v>
      </c>
      <c r="C90" s="26">
        <f>IF(ISERROR(GETPIVOTDATA("Nº DE MOBILIARIO",'[1]TD SOPORTES montados'!$A$3,"ESTACION",$A90,"TIPO DE MOBILIARIO",C$2,"DESMONTADO","-")),0,GETPIVOTDATA("Nº DE MOBILIARIO",'[1]TD SOPORTES montados'!$A$3,"ESTACION",$A90,"TIPO DE MOBILIARIO",C$2,"DESMONTADO","-"))</f>
        <v>1</v>
      </c>
      <c r="D90" s="26">
        <f>IF(ISERROR(GETPIVOTDATA("Nº DE MOBILIARIO",'[1]TD SOPORTES montados'!$A$3,"ESTACION",$A90,"TIPO DE MOBILIARIO",D$2,"DESMONTADO","-")),0,GETPIVOTDATA("Nº DE MOBILIARIO",'[1]TD SOPORTES montados'!$A$3,"ESTACION",$A90,"TIPO DE MOBILIARIO",D$2,"DESMONTADO","-"))</f>
        <v>0</v>
      </c>
      <c r="E90" s="26">
        <f>IF(ISERROR(GETPIVOTDATA("Nº DE MOBILIARIO",'[1]TD SOPORTES montados'!$A$3,"ESTACION",$A90,"TIPO DE MOBILIARIO",E$2,"DESMONTADO","-")),0,GETPIVOTDATA("Nº DE MOBILIARIO",'[1]TD SOPORTES montados'!$A$3,"ESTACION",$A90,"TIPO DE MOBILIARIO",E$2,"DESMONTADO","-"))</f>
        <v>0</v>
      </c>
      <c r="F90" s="26">
        <f>IF(ISERROR(GETPIVOTDATA("Nº DE MOBILIARIO",'[1]TD SOPORTES montados'!$A$3,"ESTACION",$A90,"TIPO DE MOBILIARIO",F$2,"DESMONTADO","-")),0,GETPIVOTDATA("Nº DE MOBILIARIO",'[1]TD SOPORTES montados'!$A$3,"ESTACION",$A90,"TIPO DE MOBILIARIO",F$2,"DESMONTADO","-"))</f>
        <v>0</v>
      </c>
      <c r="G90" s="26">
        <f>IF(ISERROR(GETPIVOTDATA("Nº DE MOBILIARIO",'[1]TD SOPORTES montados'!$A$3,"ESTACION",$A90,"TIPO DE MOBILIARIO",G$2,"DESMONTADO","-")),0,GETPIVOTDATA("Nº DE MOBILIARIO",'[1]TD SOPORTES montados'!$A$3,"ESTACION",$A90,"TIPO DE MOBILIARIO",G$2,"DESMONTADO","-"))</f>
        <v>0</v>
      </c>
      <c r="H90" s="26">
        <f>IF(ISERROR(GETPIVOTDATA("Nº DE MOBILIARIO",'[1]TD SOPORTES montados'!$A$3,"ESTACION",$A90,"TIPO DE MOBILIARIO",H$2,"DESMONTADO","-")),0,GETPIVOTDATA("Nº DE MOBILIARIO",'[1]TD SOPORTES montados'!$A$3,"ESTACION",$A90,"TIPO DE MOBILIARIO",H$2,"DESMONTADO","-"))</f>
        <v>0</v>
      </c>
      <c r="I90" s="26">
        <f>IF(ISERROR(GETPIVOTDATA("Nº DE MOBILIARIO",'[1]TD SOPORTES montados'!$A$3,"ESTACION",$A90,"TIPO DE MOBILIARIO",I$2,"DESMONTADO","-")),0,GETPIVOTDATA("Nº DE MOBILIARIO",'[1]TD SOPORTES montados'!$A$3,"ESTACION",$A90,"TIPO DE MOBILIARIO",I$2,"DESMONTADO","-"))</f>
        <v>0</v>
      </c>
      <c r="J90" s="26">
        <f>IF(ISERROR(GETPIVOTDATA("Nº DE MOBILIARIO",'[1]TD SOPORTES montados'!$A$3,"ESTACION",$A90,"TIPO DE MOBILIARIO",J$2,"DESMONTADO","-")),0,GETPIVOTDATA("Nº DE MOBILIARIO",'[1]TD SOPORTES montados'!$A$3,"ESTACION",$A90,"TIPO DE MOBILIARIO",J$2,"DESMONTADO","-"))</f>
        <v>0</v>
      </c>
      <c r="K90" s="26">
        <f>IF(ISERROR(GETPIVOTDATA("Nº DE MOBILIARIO",'[1]TD SOPORTES montados'!$A$3,"ESTACION",$A90,"TIPO DE MOBILIARIO",K$2,"DESMONTADO","-")),0,GETPIVOTDATA("Nº DE MOBILIARIO",'[1]TD SOPORTES montados'!$A$3,"ESTACION",$A90,"TIPO DE MOBILIARIO",K$2,"DESMONTADO","-"))</f>
        <v>0</v>
      </c>
      <c r="L90" s="26">
        <f>IF(ISERROR(GETPIVOTDATA("Nº DE MOBILIARIO",'[1]TD SOPORTES montados'!$A$3,"ESTACION",$A90,"TIPO DE MOBILIARIO",L$2,"DESMONTADO","-")),0,GETPIVOTDATA("Nº DE MOBILIARIO",'[1]TD SOPORTES montados'!$A$3,"ESTACION",$A90,"TIPO DE MOBILIARIO",L$2,"DESMONTADO","-"))</f>
        <v>0</v>
      </c>
      <c r="M90" s="26">
        <f>IF(ISERROR(GETPIVOTDATA("Nº DE MOBILIARIO",'[1]TD SOPORTES montados'!$A$3,"ESTACION",$A90,"TIPO DE MOBILIARIO",M$2,"DESMONTADO","-")),0,GETPIVOTDATA("Nº DE MOBILIARIO",'[1]TD SOPORTES montados'!$A$3,"ESTACION",$A90,"TIPO DE MOBILIARIO",M$2,"DESMONTADO","-"))</f>
        <v>0</v>
      </c>
      <c r="N90" s="26">
        <f>IF(ISERROR(GETPIVOTDATA("Nº MOBILIARIO",'[1]TD SIM'!$A$3,"ESTACION",$A90,"Soporte",N$2,"DESMONTADO","-")),0,GETPIVOTDATA("Nº MOBILIARIO",'[1]TD SIM'!$A$3,"ESTACION",$A90,"Soporte",N$2,"DESMONTADO","-"))</f>
        <v>3</v>
      </c>
      <c r="O90" s="31"/>
      <c r="P90" s="11">
        <f>SUM(B90:N90)</f>
        <v>12</v>
      </c>
    </row>
    <row r="91" spans="1:16" x14ac:dyDescent="0.2">
      <c r="A91" s="33" t="s">
        <v>106</v>
      </c>
      <c r="B91" s="26">
        <f>IF(ISERROR(GETPIVOTDATA("Nº DE MOBILIARIO",'[1]TD SOPORTES montados'!$A$3,"ESTACION",$A91,"TIPO DE MOBILIARIO",B$2,"DESMONTADO","-")),0,GETPIVOTDATA("Nº DE MOBILIARIO",'[1]TD SOPORTES montados'!$A$3,"ESTACION",$A91,"TIPO DE MOBILIARIO",B$2,"DESMONTADO","-"))</f>
        <v>9</v>
      </c>
      <c r="C91" s="26">
        <f>IF(ISERROR(GETPIVOTDATA("Nº DE MOBILIARIO",'[1]TD SOPORTES montados'!$A$3,"ESTACION",$A91,"TIPO DE MOBILIARIO",C$2,"DESMONTADO","-")),0,GETPIVOTDATA("Nº DE MOBILIARIO",'[1]TD SOPORTES montados'!$A$3,"ESTACION",$A91,"TIPO DE MOBILIARIO",C$2,"DESMONTADO","-"))</f>
        <v>0</v>
      </c>
      <c r="D91" s="26">
        <f>IF(ISERROR(GETPIVOTDATA("Nº DE MOBILIARIO",'[1]TD SOPORTES montados'!$A$3,"ESTACION",$A91,"TIPO DE MOBILIARIO",D$2,"DESMONTADO","-")),0,GETPIVOTDATA("Nº DE MOBILIARIO",'[1]TD SOPORTES montados'!$A$3,"ESTACION",$A91,"TIPO DE MOBILIARIO",D$2,"DESMONTADO","-"))</f>
        <v>5</v>
      </c>
      <c r="E91" s="26">
        <f>IF(ISERROR(GETPIVOTDATA("Nº DE MOBILIARIO",'[1]TD SOPORTES montados'!$A$3,"ESTACION",$A91,"TIPO DE MOBILIARIO",E$2,"DESMONTADO","-")),0,GETPIVOTDATA("Nº DE MOBILIARIO",'[1]TD SOPORTES montados'!$A$3,"ESTACION",$A91,"TIPO DE MOBILIARIO",E$2,"DESMONTADO","-"))</f>
        <v>0</v>
      </c>
      <c r="F91" s="26">
        <f>IF(ISERROR(GETPIVOTDATA("Nº DE MOBILIARIO",'[1]TD SOPORTES montados'!$A$3,"ESTACION",$A91,"TIPO DE MOBILIARIO",F$2,"DESMONTADO","-")),0,GETPIVOTDATA("Nº DE MOBILIARIO",'[1]TD SOPORTES montados'!$A$3,"ESTACION",$A91,"TIPO DE MOBILIARIO",F$2,"DESMONTADO","-"))</f>
        <v>0</v>
      </c>
      <c r="G91" s="26">
        <f>IF(ISERROR(GETPIVOTDATA("Nº DE MOBILIARIO",'[1]TD SOPORTES montados'!$A$3,"ESTACION",$A91,"TIPO DE MOBILIARIO",G$2,"DESMONTADO","-")),0,GETPIVOTDATA("Nº DE MOBILIARIO",'[1]TD SOPORTES montados'!$A$3,"ESTACION",$A91,"TIPO DE MOBILIARIO",G$2,"DESMONTADO","-"))</f>
        <v>0</v>
      </c>
      <c r="H91" s="26">
        <f>IF(ISERROR(GETPIVOTDATA("Nº DE MOBILIARIO",'[1]TD SOPORTES montados'!$A$3,"ESTACION",$A91,"TIPO DE MOBILIARIO",H$2,"DESMONTADO","-")),0,GETPIVOTDATA("Nº DE MOBILIARIO",'[1]TD SOPORTES montados'!$A$3,"ESTACION",$A91,"TIPO DE MOBILIARIO",H$2,"DESMONTADO","-"))</f>
        <v>0</v>
      </c>
      <c r="I91" s="26">
        <f>IF(ISERROR(GETPIVOTDATA("Nº DE MOBILIARIO",'[1]TD SOPORTES montados'!$A$3,"ESTACION",$A91,"TIPO DE MOBILIARIO",I$2,"DESMONTADO","-")),0,GETPIVOTDATA("Nº DE MOBILIARIO",'[1]TD SOPORTES montados'!$A$3,"ESTACION",$A91,"TIPO DE MOBILIARIO",I$2,"DESMONTADO","-"))</f>
        <v>7</v>
      </c>
      <c r="J91" s="26">
        <f>IF(ISERROR(GETPIVOTDATA("Nº DE MOBILIARIO",'[1]TD SOPORTES montados'!$A$3,"ESTACION",$A91,"TIPO DE MOBILIARIO",J$2,"DESMONTADO","-")),0,GETPIVOTDATA("Nº DE MOBILIARIO",'[1]TD SOPORTES montados'!$A$3,"ESTACION",$A91,"TIPO DE MOBILIARIO",J$2,"DESMONTADO","-"))</f>
        <v>0</v>
      </c>
      <c r="K91" s="26">
        <f>IF(ISERROR(GETPIVOTDATA("Nº DE MOBILIARIO",'[1]TD SOPORTES montados'!$A$3,"ESTACION",$A91,"TIPO DE MOBILIARIO",K$2,"DESMONTADO","-")),0,GETPIVOTDATA("Nº DE MOBILIARIO",'[1]TD SOPORTES montados'!$A$3,"ESTACION",$A91,"TIPO DE MOBILIARIO",K$2,"DESMONTADO","-"))</f>
        <v>0</v>
      </c>
      <c r="L91" s="26">
        <f>IF(ISERROR(GETPIVOTDATA("Nº DE MOBILIARIO",'[1]TD SOPORTES montados'!$A$3,"ESTACION",$A91,"TIPO DE MOBILIARIO",L$2,"DESMONTADO","-")),0,GETPIVOTDATA("Nº DE MOBILIARIO",'[1]TD SOPORTES montados'!$A$3,"ESTACION",$A91,"TIPO DE MOBILIARIO",L$2,"DESMONTADO","-"))</f>
        <v>0</v>
      </c>
      <c r="M91" s="26">
        <f>IF(ISERROR(GETPIVOTDATA("Nº DE MOBILIARIO",'[1]TD SOPORTES montados'!$A$3,"ESTACION",$A91,"TIPO DE MOBILIARIO",M$2,"DESMONTADO","-")),0,GETPIVOTDATA("Nº DE MOBILIARIO",'[1]TD SOPORTES montados'!$A$3,"ESTACION",$A91,"TIPO DE MOBILIARIO",M$2,"DESMONTADO","-"))</f>
        <v>0</v>
      </c>
      <c r="N91" s="26">
        <f>IF(ISERROR(GETPIVOTDATA("Nº MOBILIARIO",'[1]TD SIM'!$A$3,"ESTACION",$A91,"Soporte",N$2,"DESMONTADO","-")),0,GETPIVOTDATA("Nº MOBILIARIO",'[1]TD SIM'!$A$3,"ESTACION",$A91,"Soporte",N$2,"DESMONTADO","-"))</f>
        <v>3</v>
      </c>
      <c r="O91" s="31"/>
      <c r="P91" s="11">
        <f>SUM(B91:N91)</f>
        <v>24</v>
      </c>
    </row>
    <row r="92" spans="1:16" x14ac:dyDescent="0.2">
      <c r="A92" s="33" t="s">
        <v>107</v>
      </c>
      <c r="B92" s="26">
        <f>IF(ISERROR(GETPIVOTDATA("Nº DE MOBILIARIO",'[1]TD SOPORTES montados'!$A$3,"ESTACION",$A92,"TIPO DE MOBILIARIO",B$2,"DESMONTADO","-")),0,GETPIVOTDATA("Nº DE MOBILIARIO",'[1]TD SOPORTES montados'!$A$3,"ESTACION",$A92,"TIPO DE MOBILIARIO",B$2,"DESMONTADO","-"))</f>
        <v>8</v>
      </c>
      <c r="C92" s="26">
        <f>IF(ISERROR(GETPIVOTDATA("Nº DE MOBILIARIO",'[1]TD SOPORTES montados'!$A$3,"ESTACION",$A92,"TIPO DE MOBILIARIO",C$2,"DESMONTADO","-")),0,GETPIVOTDATA("Nº DE MOBILIARIO",'[1]TD SOPORTES montados'!$A$3,"ESTACION",$A92,"TIPO DE MOBILIARIO",C$2,"DESMONTADO","-"))</f>
        <v>2</v>
      </c>
      <c r="D92" s="26">
        <f>IF(ISERROR(GETPIVOTDATA("Nº DE MOBILIARIO",'[1]TD SOPORTES montados'!$A$3,"ESTACION",$A92,"TIPO DE MOBILIARIO",D$2,"DESMONTADO","-")),0,GETPIVOTDATA("Nº DE MOBILIARIO",'[1]TD SOPORTES montados'!$A$3,"ESTACION",$A92,"TIPO DE MOBILIARIO",D$2,"DESMONTADO","-"))</f>
        <v>2</v>
      </c>
      <c r="E92" s="26">
        <f>IF(ISERROR(GETPIVOTDATA("Nº DE MOBILIARIO",'[1]TD SOPORTES montados'!$A$3,"ESTACION",$A92,"TIPO DE MOBILIARIO",E$2,"DESMONTADO","-")),0,GETPIVOTDATA("Nº DE MOBILIARIO",'[1]TD SOPORTES montados'!$A$3,"ESTACION",$A92,"TIPO DE MOBILIARIO",E$2,"DESMONTADO","-"))</f>
        <v>0</v>
      </c>
      <c r="F92" s="26">
        <f>IF(ISERROR(GETPIVOTDATA("Nº DE MOBILIARIO",'[1]TD SOPORTES montados'!$A$3,"ESTACION",$A92,"TIPO DE MOBILIARIO",F$2,"DESMONTADO","-")),0,GETPIVOTDATA("Nº DE MOBILIARIO",'[1]TD SOPORTES montados'!$A$3,"ESTACION",$A92,"TIPO DE MOBILIARIO",F$2,"DESMONTADO","-"))</f>
        <v>0</v>
      </c>
      <c r="G92" s="26">
        <f>IF(ISERROR(GETPIVOTDATA("Nº DE MOBILIARIO",'[1]TD SOPORTES montados'!$A$3,"ESTACION",$A92,"TIPO DE MOBILIARIO",G$2,"DESMONTADO","-")),0,GETPIVOTDATA("Nº DE MOBILIARIO",'[1]TD SOPORTES montados'!$A$3,"ESTACION",$A92,"TIPO DE MOBILIARIO",G$2,"DESMONTADO","-"))</f>
        <v>0</v>
      </c>
      <c r="H92" s="26">
        <f>IF(ISERROR(GETPIVOTDATA("Nº DE MOBILIARIO",'[1]TD SOPORTES montados'!$A$3,"ESTACION",$A92,"TIPO DE MOBILIARIO",H$2,"DESMONTADO","-")),0,GETPIVOTDATA("Nº DE MOBILIARIO",'[1]TD SOPORTES montados'!$A$3,"ESTACION",$A92,"TIPO DE MOBILIARIO",H$2,"DESMONTADO","-"))</f>
        <v>0</v>
      </c>
      <c r="I92" s="26">
        <f>IF(ISERROR(GETPIVOTDATA("Nº DE MOBILIARIO",'[1]TD SOPORTES montados'!$A$3,"ESTACION",$A92,"TIPO DE MOBILIARIO",I$2,"DESMONTADO","-")),0,GETPIVOTDATA("Nº DE MOBILIARIO",'[1]TD SOPORTES montados'!$A$3,"ESTACION",$A92,"TIPO DE MOBILIARIO",I$2,"DESMONTADO","-"))</f>
        <v>10</v>
      </c>
      <c r="J92" s="26">
        <f>IF(ISERROR(GETPIVOTDATA("Nº DE MOBILIARIO",'[1]TD SOPORTES montados'!$A$3,"ESTACION",$A92,"TIPO DE MOBILIARIO",J$2,"DESMONTADO","-")),0,GETPIVOTDATA("Nº DE MOBILIARIO",'[1]TD SOPORTES montados'!$A$3,"ESTACION",$A92,"TIPO DE MOBILIARIO",J$2,"DESMONTADO","-"))</f>
        <v>0</v>
      </c>
      <c r="K92" s="26">
        <f>IF(ISERROR(GETPIVOTDATA("Nº DE MOBILIARIO",'[1]TD SOPORTES montados'!$A$3,"ESTACION",$A92,"TIPO DE MOBILIARIO",K$2,"DESMONTADO","-")),0,GETPIVOTDATA("Nº DE MOBILIARIO",'[1]TD SOPORTES montados'!$A$3,"ESTACION",$A92,"TIPO DE MOBILIARIO",K$2,"DESMONTADO","-"))</f>
        <v>0</v>
      </c>
      <c r="L92" s="26">
        <f>IF(ISERROR(GETPIVOTDATA("Nº DE MOBILIARIO",'[1]TD SOPORTES montados'!$A$3,"ESTACION",$A92,"TIPO DE MOBILIARIO",L$2,"DESMONTADO","-")),0,GETPIVOTDATA("Nº DE MOBILIARIO",'[1]TD SOPORTES montados'!$A$3,"ESTACION",$A92,"TIPO DE MOBILIARIO",L$2,"DESMONTADO","-"))</f>
        <v>0</v>
      </c>
      <c r="M92" s="26">
        <f>IF(ISERROR(GETPIVOTDATA("Nº DE MOBILIARIO",'[1]TD SOPORTES montados'!$A$3,"ESTACION",$A92,"TIPO DE MOBILIARIO",M$2,"DESMONTADO","-")),0,GETPIVOTDATA("Nº DE MOBILIARIO",'[1]TD SOPORTES montados'!$A$3,"ESTACION",$A92,"TIPO DE MOBILIARIO",M$2,"DESMONTADO","-"))</f>
        <v>0</v>
      </c>
      <c r="N92" s="26">
        <f>IF(ISERROR(GETPIVOTDATA("Nº MOBILIARIO",'[1]TD SIM'!$A$3,"ESTACION",$A92,"Soporte",N$2,"DESMONTADO","-")),0,GETPIVOTDATA("Nº MOBILIARIO",'[1]TD SIM'!$A$3,"ESTACION",$A92,"Soporte",N$2,"DESMONTADO","-"))</f>
        <v>3</v>
      </c>
      <c r="O92" s="31"/>
      <c r="P92" s="11">
        <f>SUM(B92:N92)</f>
        <v>25</v>
      </c>
    </row>
    <row r="93" spans="1:16" x14ac:dyDescent="0.2">
      <c r="A93" s="33" t="s">
        <v>108</v>
      </c>
      <c r="B93" s="26">
        <f>IF(ISERROR(GETPIVOTDATA("Nº DE MOBILIARIO",'[1]TD SOPORTES montados'!$A$3,"ESTACION",$A93,"TIPO DE MOBILIARIO",B$2,"DESMONTADO","-")),0,GETPIVOTDATA("Nº DE MOBILIARIO",'[1]TD SOPORTES montados'!$A$3,"ESTACION",$A93,"TIPO DE MOBILIARIO",B$2,"DESMONTADO","-"))</f>
        <v>0</v>
      </c>
      <c r="C93" s="26">
        <f>IF(ISERROR(GETPIVOTDATA("Nº DE MOBILIARIO",'[1]TD SOPORTES montados'!$A$3,"ESTACION",$A93,"TIPO DE MOBILIARIO",C$2,"DESMONTADO","-")),0,GETPIVOTDATA("Nº DE MOBILIARIO",'[1]TD SOPORTES montados'!$A$3,"ESTACION",$A93,"TIPO DE MOBILIARIO",C$2,"DESMONTADO","-"))</f>
        <v>0</v>
      </c>
      <c r="D93" s="26">
        <f>IF(ISERROR(GETPIVOTDATA("Nº DE MOBILIARIO",'[1]TD SOPORTES montados'!$A$3,"ESTACION",$A93,"TIPO DE MOBILIARIO",D$2,"DESMONTADO","-")),0,GETPIVOTDATA("Nº DE MOBILIARIO",'[1]TD SOPORTES montados'!$A$3,"ESTACION",$A93,"TIPO DE MOBILIARIO",D$2,"DESMONTADO","-"))</f>
        <v>0</v>
      </c>
      <c r="E93" s="26">
        <f>IF(ISERROR(GETPIVOTDATA("Nº DE MOBILIARIO",'[1]TD SOPORTES montados'!$A$3,"ESTACION",$A93,"TIPO DE MOBILIARIO",E$2,"DESMONTADO","-")),0,GETPIVOTDATA("Nº DE MOBILIARIO",'[1]TD SOPORTES montados'!$A$3,"ESTACION",$A93,"TIPO DE MOBILIARIO",E$2,"DESMONTADO","-"))</f>
        <v>0</v>
      </c>
      <c r="F93" s="26">
        <f>IF(ISERROR(GETPIVOTDATA("Nº DE MOBILIARIO",'[1]TD SOPORTES montados'!$A$3,"ESTACION",$A93,"TIPO DE MOBILIARIO",F$2,"DESMONTADO","-")),0,GETPIVOTDATA("Nº DE MOBILIARIO",'[1]TD SOPORTES montados'!$A$3,"ESTACION",$A93,"TIPO DE MOBILIARIO",F$2,"DESMONTADO","-"))</f>
        <v>7</v>
      </c>
      <c r="G93" s="26">
        <f>IF(ISERROR(GETPIVOTDATA("Nº DE MOBILIARIO",'[1]TD SOPORTES montados'!$A$3,"ESTACION",$A93,"TIPO DE MOBILIARIO",G$2,"DESMONTADO","-")),0,GETPIVOTDATA("Nº DE MOBILIARIO",'[1]TD SOPORTES montados'!$A$3,"ESTACION",$A93,"TIPO DE MOBILIARIO",G$2,"DESMONTADO","-"))</f>
        <v>0</v>
      </c>
      <c r="H93" s="26">
        <f>IF(ISERROR(GETPIVOTDATA("Nº DE MOBILIARIO",'[1]TD SOPORTES montados'!$A$3,"ESTACION",$A93,"TIPO DE MOBILIARIO",H$2,"DESMONTADO","-")),0,GETPIVOTDATA("Nº DE MOBILIARIO",'[1]TD SOPORTES montados'!$A$3,"ESTACION",$A93,"TIPO DE MOBILIARIO",H$2,"DESMONTADO","-"))</f>
        <v>0</v>
      </c>
      <c r="I93" s="26">
        <f>IF(ISERROR(GETPIVOTDATA("Nº DE MOBILIARIO",'[1]TD SOPORTES montados'!$A$3,"ESTACION",$A93,"TIPO DE MOBILIARIO",I$2,"DESMONTADO","-")),0,GETPIVOTDATA("Nº DE MOBILIARIO",'[1]TD SOPORTES montados'!$A$3,"ESTACION",$A93,"TIPO DE MOBILIARIO",I$2,"DESMONTADO","-"))</f>
        <v>0</v>
      </c>
      <c r="J93" s="26">
        <f>IF(ISERROR(GETPIVOTDATA("Nº DE MOBILIARIO",'[1]TD SOPORTES montados'!$A$3,"ESTACION",$A93,"TIPO DE MOBILIARIO",J$2,"DESMONTADO","-")),0,GETPIVOTDATA("Nº DE MOBILIARIO",'[1]TD SOPORTES montados'!$A$3,"ESTACION",$A93,"TIPO DE MOBILIARIO",J$2,"DESMONTADO","-"))</f>
        <v>0</v>
      </c>
      <c r="K93" s="26">
        <f>IF(ISERROR(GETPIVOTDATA("Nº DE MOBILIARIO",'[1]TD SOPORTES montados'!$A$3,"ESTACION",$A93,"TIPO DE MOBILIARIO",K$2,"DESMONTADO","-")),0,GETPIVOTDATA("Nº DE MOBILIARIO",'[1]TD SOPORTES montados'!$A$3,"ESTACION",$A93,"TIPO DE MOBILIARIO",K$2,"DESMONTADO","-"))</f>
        <v>0</v>
      </c>
      <c r="L93" s="26">
        <f>IF(ISERROR(GETPIVOTDATA("Nº DE MOBILIARIO",'[1]TD SOPORTES montados'!$A$3,"ESTACION",$A93,"TIPO DE MOBILIARIO",L$2,"DESMONTADO","-")),0,GETPIVOTDATA("Nº DE MOBILIARIO",'[1]TD SOPORTES montados'!$A$3,"ESTACION",$A93,"TIPO DE MOBILIARIO",L$2,"DESMONTADO","-"))</f>
        <v>0</v>
      </c>
      <c r="M93" s="26">
        <f>IF(ISERROR(GETPIVOTDATA("Nº DE MOBILIARIO",'[1]TD SOPORTES montados'!$A$3,"ESTACION",$A93,"TIPO DE MOBILIARIO",M$2,"DESMONTADO","-")),0,GETPIVOTDATA("Nº DE MOBILIARIO",'[1]TD SOPORTES montados'!$A$3,"ESTACION",$A93,"TIPO DE MOBILIARIO",M$2,"DESMONTADO","-"))</f>
        <v>0</v>
      </c>
      <c r="N93" s="26">
        <f>IF(ISERROR(GETPIVOTDATA("Nº MOBILIARIO",'[1]TD SIM'!$A$3,"ESTACION",$A93,"Soporte",N$2,"DESMONTADO","-")),0,GETPIVOTDATA("Nº MOBILIARIO",'[1]TD SIM'!$A$3,"ESTACION",$A93,"Soporte",N$2,"DESMONTADO","-"))</f>
        <v>2</v>
      </c>
      <c r="O93" s="31"/>
      <c r="P93" s="11">
        <f>SUM(B93:N93)</f>
        <v>9</v>
      </c>
    </row>
    <row r="94" spans="1:16" x14ac:dyDescent="0.2">
      <c r="A94" s="33" t="s">
        <v>109</v>
      </c>
      <c r="B94" s="26">
        <f>IF(ISERROR(GETPIVOTDATA("Nº DE MOBILIARIO",'[1]TD SOPORTES montados'!$A$3,"ESTACION",$A94,"TIPO DE MOBILIARIO",B$2,"DESMONTADO","-")),0,GETPIVOTDATA("Nº DE MOBILIARIO",'[1]TD SOPORTES montados'!$A$3,"ESTACION",$A94,"TIPO DE MOBILIARIO",B$2,"DESMONTADO","-"))</f>
        <v>8</v>
      </c>
      <c r="C94" s="26">
        <f>IF(ISERROR(GETPIVOTDATA("Nº DE MOBILIARIO",'[1]TD SOPORTES montados'!$A$3,"ESTACION",$A94,"TIPO DE MOBILIARIO",C$2,"DESMONTADO","-")),0,GETPIVOTDATA("Nº DE MOBILIARIO",'[1]TD SOPORTES montados'!$A$3,"ESTACION",$A94,"TIPO DE MOBILIARIO",C$2,"DESMONTADO","-"))</f>
        <v>0</v>
      </c>
      <c r="D94" s="26">
        <f>IF(ISERROR(GETPIVOTDATA("Nº DE MOBILIARIO",'[1]TD SOPORTES montados'!$A$3,"ESTACION",$A94,"TIPO DE MOBILIARIO",D$2,"DESMONTADO","-")),0,GETPIVOTDATA("Nº DE MOBILIARIO",'[1]TD SOPORTES montados'!$A$3,"ESTACION",$A94,"TIPO DE MOBILIARIO",D$2,"DESMONTADO","-"))</f>
        <v>2</v>
      </c>
      <c r="E94" s="26">
        <f>IF(ISERROR(GETPIVOTDATA("Nº DE MOBILIARIO",'[1]TD SOPORTES montados'!$A$3,"ESTACION",$A94,"TIPO DE MOBILIARIO",E$2,"DESMONTADO","-")),0,GETPIVOTDATA("Nº DE MOBILIARIO",'[1]TD SOPORTES montados'!$A$3,"ESTACION",$A94,"TIPO DE MOBILIARIO",E$2,"DESMONTADO","-"))</f>
        <v>0</v>
      </c>
      <c r="F94" s="26">
        <f>IF(ISERROR(GETPIVOTDATA("Nº DE MOBILIARIO",'[1]TD SOPORTES montados'!$A$3,"ESTACION",$A94,"TIPO DE MOBILIARIO",F$2,"DESMONTADO","-")),0,GETPIVOTDATA("Nº DE MOBILIARIO",'[1]TD SOPORTES montados'!$A$3,"ESTACION",$A94,"TIPO DE MOBILIARIO",F$2,"DESMONTADO","-"))</f>
        <v>2</v>
      </c>
      <c r="G94" s="26">
        <f>IF(ISERROR(GETPIVOTDATA("Nº DE MOBILIARIO",'[1]TD SOPORTES montados'!$A$3,"ESTACION",$A94,"TIPO DE MOBILIARIO",G$2,"DESMONTADO","-")),0,GETPIVOTDATA("Nº DE MOBILIARIO",'[1]TD SOPORTES montados'!$A$3,"ESTACION",$A94,"TIPO DE MOBILIARIO",G$2,"DESMONTADO","-"))</f>
        <v>0</v>
      </c>
      <c r="H94" s="26">
        <f>IF(ISERROR(GETPIVOTDATA("Nº DE MOBILIARIO",'[1]TD SOPORTES montados'!$A$3,"ESTACION",$A94,"TIPO DE MOBILIARIO",H$2,"DESMONTADO","-")),0,GETPIVOTDATA("Nº DE MOBILIARIO",'[1]TD SOPORTES montados'!$A$3,"ESTACION",$A94,"TIPO DE MOBILIARIO",H$2,"DESMONTADO","-"))</f>
        <v>0</v>
      </c>
      <c r="I94" s="26">
        <f>IF(ISERROR(GETPIVOTDATA("Nº DE MOBILIARIO",'[1]TD SOPORTES montados'!$A$3,"ESTACION",$A94,"TIPO DE MOBILIARIO",I$2,"DESMONTADO","-")),0,GETPIVOTDATA("Nº DE MOBILIARIO",'[1]TD SOPORTES montados'!$A$3,"ESTACION",$A94,"TIPO DE MOBILIARIO",I$2,"DESMONTADO","-"))</f>
        <v>5</v>
      </c>
      <c r="J94" s="26">
        <f>IF(ISERROR(GETPIVOTDATA("Nº DE MOBILIARIO",'[1]TD SOPORTES montados'!$A$3,"ESTACION",$A94,"TIPO DE MOBILIARIO",J$2,"DESMONTADO","-")),0,GETPIVOTDATA("Nº DE MOBILIARIO",'[1]TD SOPORTES montados'!$A$3,"ESTACION",$A94,"TIPO DE MOBILIARIO",J$2,"DESMONTADO","-"))</f>
        <v>0</v>
      </c>
      <c r="K94" s="26">
        <f>IF(ISERROR(GETPIVOTDATA("Nº DE MOBILIARIO",'[1]TD SOPORTES montados'!$A$3,"ESTACION",$A94,"TIPO DE MOBILIARIO",K$2,"DESMONTADO","-")),0,GETPIVOTDATA("Nº DE MOBILIARIO",'[1]TD SOPORTES montados'!$A$3,"ESTACION",$A94,"TIPO DE MOBILIARIO",K$2,"DESMONTADO","-"))</f>
        <v>0</v>
      </c>
      <c r="L94" s="26">
        <f>IF(ISERROR(GETPIVOTDATA("Nº DE MOBILIARIO",'[1]TD SOPORTES montados'!$A$3,"ESTACION",$A94,"TIPO DE MOBILIARIO",L$2,"DESMONTADO","-")),0,GETPIVOTDATA("Nº DE MOBILIARIO",'[1]TD SOPORTES montados'!$A$3,"ESTACION",$A94,"TIPO DE MOBILIARIO",L$2,"DESMONTADO","-"))</f>
        <v>0</v>
      </c>
      <c r="M94" s="26">
        <f>IF(ISERROR(GETPIVOTDATA("Nº DE MOBILIARIO",'[1]TD SOPORTES montados'!$A$3,"ESTACION",$A94,"TIPO DE MOBILIARIO",M$2,"DESMONTADO","-")),0,GETPIVOTDATA("Nº DE MOBILIARIO",'[1]TD SOPORTES montados'!$A$3,"ESTACION",$A94,"TIPO DE MOBILIARIO",M$2,"DESMONTADO","-"))</f>
        <v>0</v>
      </c>
      <c r="N94" s="26">
        <f>IF(ISERROR(GETPIVOTDATA("Nº MOBILIARIO",'[1]TD SIM'!$A$3,"ESTACION",$A94,"Soporte",N$2,"DESMONTADO","-")),0,GETPIVOTDATA("Nº MOBILIARIO",'[1]TD SIM'!$A$3,"ESTACION",$A94,"Soporte",N$2,"DESMONTADO","-"))</f>
        <v>3</v>
      </c>
      <c r="O94" s="31"/>
      <c r="P94" s="11">
        <f>SUM(B94:N94)</f>
        <v>20</v>
      </c>
    </row>
    <row r="95" spans="1:16" x14ac:dyDescent="0.2">
      <c r="A95" s="33" t="s">
        <v>110</v>
      </c>
      <c r="B95" s="26">
        <f>IF(ISERROR(GETPIVOTDATA("Nº DE MOBILIARIO",'[1]TD SOPORTES montados'!$A$3,"ESTACION",$A95,"TIPO DE MOBILIARIO",B$2,"DESMONTADO","-")),0,GETPIVOTDATA("Nº DE MOBILIARIO",'[1]TD SOPORTES montados'!$A$3,"ESTACION",$A95,"TIPO DE MOBILIARIO",B$2,"DESMONTADO","-"))</f>
        <v>0</v>
      </c>
      <c r="C95" s="26">
        <f>IF(ISERROR(GETPIVOTDATA("Nº DE MOBILIARIO",'[1]TD SOPORTES montados'!$A$3,"ESTACION",$A95,"TIPO DE MOBILIARIO",C$2,"DESMONTADO","-")),0,GETPIVOTDATA("Nº DE MOBILIARIO",'[1]TD SOPORTES montados'!$A$3,"ESTACION",$A95,"TIPO DE MOBILIARIO",C$2,"DESMONTADO","-"))</f>
        <v>0</v>
      </c>
      <c r="D95" s="26">
        <f>IF(ISERROR(GETPIVOTDATA("Nº DE MOBILIARIO",'[1]TD SOPORTES montados'!$A$3,"ESTACION",$A95,"TIPO DE MOBILIARIO",D$2,"DESMONTADO","-")),0,GETPIVOTDATA("Nº DE MOBILIARIO",'[1]TD SOPORTES montados'!$A$3,"ESTACION",$A95,"TIPO DE MOBILIARIO",D$2,"DESMONTADO","-"))</f>
        <v>0</v>
      </c>
      <c r="E95" s="26">
        <f>IF(ISERROR(GETPIVOTDATA("Nº DE MOBILIARIO",'[1]TD SOPORTES montados'!$A$3,"ESTACION",$A95,"TIPO DE MOBILIARIO",E$2,"DESMONTADO","-")),0,GETPIVOTDATA("Nº DE MOBILIARIO",'[1]TD SOPORTES montados'!$A$3,"ESTACION",$A95,"TIPO DE MOBILIARIO",E$2,"DESMONTADO","-"))</f>
        <v>0</v>
      </c>
      <c r="F95" s="26">
        <f>IF(ISERROR(GETPIVOTDATA("Nº DE MOBILIARIO",'[1]TD SOPORTES montados'!$A$3,"ESTACION",$A95,"TIPO DE MOBILIARIO",F$2,"DESMONTADO","-")),0,GETPIVOTDATA("Nº DE MOBILIARIO",'[1]TD SOPORTES montados'!$A$3,"ESTACION",$A95,"TIPO DE MOBILIARIO",F$2,"DESMONTADO","-"))</f>
        <v>9</v>
      </c>
      <c r="G95" s="26">
        <f>IF(ISERROR(GETPIVOTDATA("Nº DE MOBILIARIO",'[1]TD SOPORTES montados'!$A$3,"ESTACION",$A95,"TIPO DE MOBILIARIO",G$2,"DESMONTADO","-")),0,GETPIVOTDATA("Nº DE MOBILIARIO",'[1]TD SOPORTES montados'!$A$3,"ESTACION",$A95,"TIPO DE MOBILIARIO",G$2,"DESMONTADO","-"))</f>
        <v>0</v>
      </c>
      <c r="H95" s="26">
        <f>IF(ISERROR(GETPIVOTDATA("Nº DE MOBILIARIO",'[1]TD SOPORTES montados'!$A$3,"ESTACION",$A95,"TIPO DE MOBILIARIO",H$2,"DESMONTADO","-")),0,GETPIVOTDATA("Nº DE MOBILIARIO",'[1]TD SOPORTES montados'!$A$3,"ESTACION",$A95,"TIPO DE MOBILIARIO",H$2,"DESMONTADO","-"))</f>
        <v>0</v>
      </c>
      <c r="I95" s="26">
        <f>IF(ISERROR(GETPIVOTDATA("Nº DE MOBILIARIO",'[1]TD SOPORTES montados'!$A$3,"ESTACION",$A95,"TIPO DE MOBILIARIO",I$2,"DESMONTADO","-")),0,GETPIVOTDATA("Nº DE MOBILIARIO",'[1]TD SOPORTES montados'!$A$3,"ESTACION",$A95,"TIPO DE MOBILIARIO",I$2,"DESMONTADO","-"))</f>
        <v>0</v>
      </c>
      <c r="J95" s="26">
        <f>IF(ISERROR(GETPIVOTDATA("Nº DE MOBILIARIO",'[1]TD SOPORTES montados'!$A$3,"ESTACION",$A95,"TIPO DE MOBILIARIO",J$2,"DESMONTADO","-")),0,GETPIVOTDATA("Nº DE MOBILIARIO",'[1]TD SOPORTES montados'!$A$3,"ESTACION",$A95,"TIPO DE MOBILIARIO",J$2,"DESMONTADO","-"))</f>
        <v>0</v>
      </c>
      <c r="K95" s="26">
        <f>IF(ISERROR(GETPIVOTDATA("Nº DE MOBILIARIO",'[1]TD SOPORTES montados'!$A$3,"ESTACION",$A95,"TIPO DE MOBILIARIO",K$2,"DESMONTADO","-")),0,GETPIVOTDATA("Nº DE MOBILIARIO",'[1]TD SOPORTES montados'!$A$3,"ESTACION",$A95,"TIPO DE MOBILIARIO",K$2,"DESMONTADO","-"))</f>
        <v>0</v>
      </c>
      <c r="L95" s="26">
        <f>IF(ISERROR(GETPIVOTDATA("Nº DE MOBILIARIO",'[1]TD SOPORTES montados'!$A$3,"ESTACION",$A95,"TIPO DE MOBILIARIO",L$2,"DESMONTADO","-")),0,GETPIVOTDATA("Nº DE MOBILIARIO",'[1]TD SOPORTES montados'!$A$3,"ESTACION",$A95,"TIPO DE MOBILIARIO",L$2,"DESMONTADO","-"))</f>
        <v>0</v>
      </c>
      <c r="M95" s="26">
        <f>IF(ISERROR(GETPIVOTDATA("Nº DE MOBILIARIO",'[1]TD SOPORTES montados'!$A$3,"ESTACION",$A95,"TIPO DE MOBILIARIO",M$2,"DESMONTADO","-")),0,GETPIVOTDATA("Nº DE MOBILIARIO",'[1]TD SOPORTES montados'!$A$3,"ESTACION",$A95,"TIPO DE MOBILIARIO",M$2,"DESMONTADO","-"))</f>
        <v>0</v>
      </c>
      <c r="N95" s="26">
        <f>IF(ISERROR(GETPIVOTDATA("Nº MOBILIARIO",'[1]TD SIM'!$A$3,"ESTACION",$A95,"Soporte",N$2,"DESMONTADO","-")),0,GETPIVOTDATA("Nº MOBILIARIO",'[1]TD SIM'!$A$3,"ESTACION",$A95,"Soporte",N$2,"DESMONTADO","-"))</f>
        <v>3</v>
      </c>
      <c r="O95" s="31"/>
      <c r="P95" s="11">
        <f>SUM(B95:N95)</f>
        <v>12</v>
      </c>
    </row>
    <row r="96" spans="1:16" x14ac:dyDescent="0.2">
      <c r="A96" s="33" t="s">
        <v>111</v>
      </c>
      <c r="B96" s="26">
        <f>IF(ISERROR(GETPIVOTDATA("Nº DE MOBILIARIO",'[1]TD SOPORTES montados'!$A$3,"ESTACION",$A96,"TIPO DE MOBILIARIO",B$2,"DESMONTADO","-")),0,GETPIVOTDATA("Nº DE MOBILIARIO",'[1]TD SOPORTES montados'!$A$3,"ESTACION",$A96,"TIPO DE MOBILIARIO",B$2,"DESMONTADO","-"))</f>
        <v>0</v>
      </c>
      <c r="C96" s="26">
        <f>IF(ISERROR(GETPIVOTDATA("Nº DE MOBILIARIO",'[1]TD SOPORTES montados'!$A$3,"ESTACION",$A96,"TIPO DE MOBILIARIO",C$2,"DESMONTADO","-")),0,GETPIVOTDATA("Nº DE MOBILIARIO",'[1]TD SOPORTES montados'!$A$3,"ESTACION",$A96,"TIPO DE MOBILIARIO",C$2,"DESMONTADO","-"))</f>
        <v>4</v>
      </c>
      <c r="D96" s="26">
        <f>IF(ISERROR(GETPIVOTDATA("Nº DE MOBILIARIO",'[1]TD SOPORTES montados'!$A$3,"ESTACION",$A96,"TIPO DE MOBILIARIO",D$2,"DESMONTADO","-")),0,GETPIVOTDATA("Nº DE MOBILIARIO",'[1]TD SOPORTES montados'!$A$3,"ESTACION",$A96,"TIPO DE MOBILIARIO",D$2,"DESMONTADO","-"))</f>
        <v>0</v>
      </c>
      <c r="E96" s="26">
        <f>IF(ISERROR(GETPIVOTDATA("Nº DE MOBILIARIO",'[1]TD SOPORTES montados'!$A$3,"ESTACION",$A96,"TIPO DE MOBILIARIO",E$2,"DESMONTADO","-")),0,GETPIVOTDATA("Nº DE MOBILIARIO",'[1]TD SOPORTES montados'!$A$3,"ESTACION",$A96,"TIPO DE MOBILIARIO",E$2,"DESMONTADO","-"))</f>
        <v>0</v>
      </c>
      <c r="F96" s="26">
        <f>IF(ISERROR(GETPIVOTDATA("Nº DE MOBILIARIO",'[1]TD SOPORTES montados'!$A$3,"ESTACION",$A96,"TIPO DE MOBILIARIO",F$2,"DESMONTADO","-")),0,GETPIVOTDATA("Nº DE MOBILIARIO",'[1]TD SOPORTES montados'!$A$3,"ESTACION",$A96,"TIPO DE MOBILIARIO",F$2,"DESMONTADO","-"))</f>
        <v>0</v>
      </c>
      <c r="G96" s="26">
        <f>IF(ISERROR(GETPIVOTDATA("Nº DE MOBILIARIO",'[1]TD SOPORTES montados'!$A$3,"ESTACION",$A96,"TIPO DE MOBILIARIO",G$2,"DESMONTADO","-")),0,GETPIVOTDATA("Nº DE MOBILIARIO",'[1]TD SOPORTES montados'!$A$3,"ESTACION",$A96,"TIPO DE MOBILIARIO",G$2,"DESMONTADO","-"))</f>
        <v>0</v>
      </c>
      <c r="H96" s="26">
        <f>IF(ISERROR(GETPIVOTDATA("Nº DE MOBILIARIO",'[1]TD SOPORTES montados'!$A$3,"ESTACION",$A96,"TIPO DE MOBILIARIO",H$2,"DESMONTADO","-")),0,GETPIVOTDATA("Nº DE MOBILIARIO",'[1]TD SOPORTES montados'!$A$3,"ESTACION",$A96,"TIPO DE MOBILIARIO",H$2,"DESMONTADO","-"))</f>
        <v>0</v>
      </c>
      <c r="I96" s="26">
        <f>IF(ISERROR(GETPIVOTDATA("Nº DE MOBILIARIO",'[1]TD SOPORTES montados'!$A$3,"ESTACION",$A96,"TIPO DE MOBILIARIO",I$2,"DESMONTADO","-")),0,GETPIVOTDATA("Nº DE MOBILIARIO",'[1]TD SOPORTES montados'!$A$3,"ESTACION",$A96,"TIPO DE MOBILIARIO",I$2,"DESMONTADO","-"))</f>
        <v>44</v>
      </c>
      <c r="J96" s="26">
        <f>IF(ISERROR(GETPIVOTDATA("Nº DE MOBILIARIO",'[1]TD SOPORTES montados'!$A$3,"ESTACION",$A96,"TIPO DE MOBILIARIO",J$2,"DESMONTADO","-")),0,GETPIVOTDATA("Nº DE MOBILIARIO",'[1]TD SOPORTES montados'!$A$3,"ESTACION",$A96,"TIPO DE MOBILIARIO",J$2,"DESMONTADO","-"))</f>
        <v>1</v>
      </c>
      <c r="K96" s="26">
        <f>IF(ISERROR(GETPIVOTDATA("Nº DE MOBILIARIO",'[1]TD SOPORTES montados'!$A$3,"ESTACION",$A96,"TIPO DE MOBILIARIO",K$2,"DESMONTADO","-")),0,GETPIVOTDATA("Nº DE MOBILIARIO",'[1]TD SOPORTES montados'!$A$3,"ESTACION",$A96,"TIPO DE MOBILIARIO",K$2,"DESMONTADO","-"))</f>
        <v>0</v>
      </c>
      <c r="L96" s="26">
        <f>IF(ISERROR(GETPIVOTDATA("Nº DE MOBILIARIO",'[1]TD SOPORTES montados'!$A$3,"ESTACION",$A96,"TIPO DE MOBILIARIO",L$2,"DESMONTADO","-")),0,GETPIVOTDATA("Nº DE MOBILIARIO",'[1]TD SOPORTES montados'!$A$3,"ESTACION",$A96,"TIPO DE MOBILIARIO",L$2,"DESMONTADO","-"))</f>
        <v>0</v>
      </c>
      <c r="M96" s="26">
        <f>IF(ISERROR(GETPIVOTDATA("Nº DE MOBILIARIO",'[1]TD SOPORTES montados'!$A$3,"ESTACION",$A96,"TIPO DE MOBILIARIO",M$2,"DESMONTADO","-")),0,GETPIVOTDATA("Nº DE MOBILIARIO",'[1]TD SOPORTES montados'!$A$3,"ESTACION",$A96,"TIPO DE MOBILIARIO",M$2,"DESMONTADO","-"))</f>
        <v>0</v>
      </c>
      <c r="N96" s="26">
        <f>IF(ISERROR(GETPIVOTDATA("Nº MOBILIARIO",'[1]TD SIM'!$A$3,"ESTACION",$A96,"Soporte",N$2,"DESMONTADO","-")),0,GETPIVOTDATA("Nº MOBILIARIO",'[1]TD SIM'!$A$3,"ESTACION",$A96,"Soporte",N$2,"DESMONTADO","-"))</f>
        <v>3</v>
      </c>
      <c r="O96" s="31"/>
      <c r="P96" s="11">
        <f>SUM(B96:N96)</f>
        <v>52</v>
      </c>
    </row>
    <row r="97" spans="1:16" x14ac:dyDescent="0.2">
      <c r="A97" s="33" t="s">
        <v>112</v>
      </c>
      <c r="B97" s="26">
        <f>IF(ISERROR(GETPIVOTDATA("Nº DE MOBILIARIO",'[1]TD SOPORTES montados'!$A$3,"ESTACION",$A97,"TIPO DE MOBILIARIO",B$2,"DESMONTADO","-")),0,GETPIVOTDATA("Nº DE MOBILIARIO",'[1]TD SOPORTES montados'!$A$3,"ESTACION",$A97,"TIPO DE MOBILIARIO",B$2,"DESMONTADO","-"))</f>
        <v>0</v>
      </c>
      <c r="C97" s="26">
        <f>IF(ISERROR(GETPIVOTDATA("Nº DE MOBILIARIO",'[1]TD SOPORTES montados'!$A$3,"ESTACION",$A97,"TIPO DE MOBILIARIO",C$2,"DESMONTADO","-")),0,GETPIVOTDATA("Nº DE MOBILIARIO",'[1]TD SOPORTES montados'!$A$3,"ESTACION",$A97,"TIPO DE MOBILIARIO",C$2,"DESMONTADO","-"))</f>
        <v>0</v>
      </c>
      <c r="D97" s="26">
        <f>IF(ISERROR(GETPIVOTDATA("Nº DE MOBILIARIO",'[1]TD SOPORTES montados'!$A$3,"ESTACION",$A97,"TIPO DE MOBILIARIO",D$2,"DESMONTADO","-")),0,GETPIVOTDATA("Nº DE MOBILIARIO",'[1]TD SOPORTES montados'!$A$3,"ESTACION",$A97,"TIPO DE MOBILIARIO",D$2,"DESMONTADO","-"))</f>
        <v>0</v>
      </c>
      <c r="E97" s="26">
        <f>IF(ISERROR(GETPIVOTDATA("Nº DE MOBILIARIO",'[1]TD SOPORTES montados'!$A$3,"ESTACION",$A97,"TIPO DE MOBILIARIO",E$2,"DESMONTADO","-")),0,GETPIVOTDATA("Nº DE MOBILIARIO",'[1]TD SOPORTES montados'!$A$3,"ESTACION",$A97,"TIPO DE MOBILIARIO",E$2,"DESMONTADO","-"))</f>
        <v>0</v>
      </c>
      <c r="F97" s="26">
        <f>IF(ISERROR(GETPIVOTDATA("Nº DE MOBILIARIO",'[1]TD SOPORTES montados'!$A$3,"ESTACION",$A97,"TIPO DE MOBILIARIO",F$2,"DESMONTADO","-")),0,GETPIVOTDATA("Nº DE MOBILIARIO",'[1]TD SOPORTES montados'!$A$3,"ESTACION",$A97,"TIPO DE MOBILIARIO",F$2,"DESMONTADO","-"))</f>
        <v>0</v>
      </c>
      <c r="G97" s="26">
        <f>IF(ISERROR(GETPIVOTDATA("Nº DE MOBILIARIO",'[1]TD SOPORTES montados'!$A$3,"ESTACION",$A97,"TIPO DE MOBILIARIO",G$2,"DESMONTADO","-")),0,GETPIVOTDATA("Nº DE MOBILIARIO",'[1]TD SOPORTES montados'!$A$3,"ESTACION",$A97,"TIPO DE MOBILIARIO",G$2,"DESMONTADO","-"))</f>
        <v>0</v>
      </c>
      <c r="H97" s="26">
        <f>IF(ISERROR(GETPIVOTDATA("Nº DE MOBILIARIO",'[1]TD SOPORTES montados'!$A$3,"ESTACION",$A97,"TIPO DE MOBILIARIO",H$2,"DESMONTADO","-")),0,GETPIVOTDATA("Nº DE MOBILIARIO",'[1]TD SOPORTES montados'!$A$3,"ESTACION",$A97,"TIPO DE MOBILIARIO",H$2,"DESMONTADO","-"))</f>
        <v>0</v>
      </c>
      <c r="I97" s="26">
        <f>IF(ISERROR(GETPIVOTDATA("Nº DE MOBILIARIO",'[1]TD SOPORTES montados'!$A$3,"ESTACION",$A97,"TIPO DE MOBILIARIO",I$2,"DESMONTADO","-")),0,GETPIVOTDATA("Nº DE MOBILIARIO",'[1]TD SOPORTES montados'!$A$3,"ESTACION",$A97,"TIPO DE MOBILIARIO",I$2,"DESMONTADO","-"))</f>
        <v>0</v>
      </c>
      <c r="J97" s="26">
        <f>IF(ISERROR(GETPIVOTDATA("Nº DE MOBILIARIO",'[1]TD SOPORTES montados'!$A$3,"ESTACION",$A97,"TIPO DE MOBILIARIO",J$2,"DESMONTADO","-")),0,GETPIVOTDATA("Nº DE MOBILIARIO",'[1]TD SOPORTES montados'!$A$3,"ESTACION",$A97,"TIPO DE MOBILIARIO",J$2,"DESMONTADO","-"))</f>
        <v>0</v>
      </c>
      <c r="K97" s="26">
        <f>IF(ISERROR(GETPIVOTDATA("Nº DE MOBILIARIO",'[1]TD SOPORTES montados'!$A$3,"ESTACION",$A97,"TIPO DE MOBILIARIO",K$2,"DESMONTADO","-")),0,GETPIVOTDATA("Nº DE MOBILIARIO",'[1]TD SOPORTES montados'!$A$3,"ESTACION",$A97,"TIPO DE MOBILIARIO",K$2,"DESMONTADO","-"))</f>
        <v>0</v>
      </c>
      <c r="L97" s="26">
        <f>IF(ISERROR(GETPIVOTDATA("Nº DE MOBILIARIO",'[1]TD SOPORTES montados'!$A$3,"ESTACION",$A97,"TIPO DE MOBILIARIO",L$2,"DESMONTADO","-")),0,GETPIVOTDATA("Nº DE MOBILIARIO",'[1]TD SOPORTES montados'!$A$3,"ESTACION",$A97,"TIPO DE MOBILIARIO",L$2,"DESMONTADO","-"))</f>
        <v>0</v>
      </c>
      <c r="M97" s="26">
        <f>IF(ISERROR(GETPIVOTDATA("Nº DE MOBILIARIO",'[1]TD SOPORTES montados'!$A$3,"ESTACION",$A97,"TIPO DE MOBILIARIO",M$2,"DESMONTADO","-")),0,GETPIVOTDATA("Nº DE MOBILIARIO",'[1]TD SOPORTES montados'!$A$3,"ESTACION",$A97,"TIPO DE MOBILIARIO",M$2,"DESMONTADO","-"))</f>
        <v>0</v>
      </c>
      <c r="N97" s="26">
        <f>IF(ISERROR(GETPIVOTDATA("Nº MOBILIARIO",'[1]TD SIM'!$A$3,"ESTACION",$A97,"Soporte",N$2,"DESMONTADO","-")),0,GETPIVOTDATA("Nº MOBILIARIO",'[1]TD SIM'!$A$3,"ESTACION",$A97,"Soporte",N$2,"DESMONTADO","-"))</f>
        <v>0</v>
      </c>
      <c r="O97" s="31"/>
      <c r="P97" s="11">
        <f>SUM(B97:N97)</f>
        <v>0</v>
      </c>
    </row>
    <row r="98" spans="1:16" x14ac:dyDescent="0.2">
      <c r="A98" s="33" t="s">
        <v>113</v>
      </c>
      <c r="B98" s="26">
        <f>IF(ISERROR(GETPIVOTDATA("Nº DE MOBILIARIO",'[1]TD SOPORTES montados'!$A$3,"ESTACION",$A98,"TIPO DE MOBILIARIO",B$2,"DESMONTADO","-")),0,GETPIVOTDATA("Nº DE MOBILIARIO",'[1]TD SOPORTES montados'!$A$3,"ESTACION",$A98,"TIPO DE MOBILIARIO",B$2,"DESMONTADO","-"))</f>
        <v>15</v>
      </c>
      <c r="C98" s="26">
        <f>IF(ISERROR(GETPIVOTDATA("Nº DE MOBILIARIO",'[1]TD SOPORTES montados'!$A$3,"ESTACION",$A98,"TIPO DE MOBILIARIO",C$2,"DESMONTADO","-")),0,GETPIVOTDATA("Nº DE MOBILIARIO",'[1]TD SOPORTES montados'!$A$3,"ESTACION",$A98,"TIPO DE MOBILIARIO",C$2,"DESMONTADO","-"))</f>
        <v>0</v>
      </c>
      <c r="D98" s="26">
        <f>IF(ISERROR(GETPIVOTDATA("Nº DE MOBILIARIO",'[1]TD SOPORTES montados'!$A$3,"ESTACION",$A98,"TIPO DE MOBILIARIO",D$2,"DESMONTADO","-")),0,GETPIVOTDATA("Nº DE MOBILIARIO",'[1]TD SOPORTES montados'!$A$3,"ESTACION",$A98,"TIPO DE MOBILIARIO",D$2,"DESMONTADO","-"))</f>
        <v>10</v>
      </c>
      <c r="E98" s="26">
        <f>IF(ISERROR(GETPIVOTDATA("Nº DE MOBILIARIO",'[1]TD SOPORTES montados'!$A$3,"ESTACION",$A98,"TIPO DE MOBILIARIO",E$2,"DESMONTADO","-")),0,GETPIVOTDATA("Nº DE MOBILIARIO",'[1]TD SOPORTES montados'!$A$3,"ESTACION",$A98,"TIPO DE MOBILIARIO",E$2,"DESMONTADO","-"))</f>
        <v>0</v>
      </c>
      <c r="F98" s="26">
        <f>IF(ISERROR(GETPIVOTDATA("Nº DE MOBILIARIO",'[1]TD SOPORTES montados'!$A$3,"ESTACION",$A98,"TIPO DE MOBILIARIO",F$2,"DESMONTADO","-")),0,GETPIVOTDATA("Nº DE MOBILIARIO",'[1]TD SOPORTES montados'!$A$3,"ESTACION",$A98,"TIPO DE MOBILIARIO",F$2,"DESMONTADO","-"))</f>
        <v>2</v>
      </c>
      <c r="G98" s="26">
        <f>IF(ISERROR(GETPIVOTDATA("Nº DE MOBILIARIO",'[1]TD SOPORTES montados'!$A$3,"ESTACION",$A98,"TIPO DE MOBILIARIO",G$2,"DESMONTADO","-")),0,GETPIVOTDATA("Nº DE MOBILIARIO",'[1]TD SOPORTES montados'!$A$3,"ESTACION",$A98,"TIPO DE MOBILIARIO",G$2,"DESMONTADO","-"))</f>
        <v>0</v>
      </c>
      <c r="H98" s="26">
        <f>IF(ISERROR(GETPIVOTDATA("Nº DE MOBILIARIO",'[1]TD SOPORTES montados'!$A$3,"ESTACION",$A98,"TIPO DE MOBILIARIO",H$2,"DESMONTADO","-")),0,GETPIVOTDATA("Nº DE MOBILIARIO",'[1]TD SOPORTES montados'!$A$3,"ESTACION",$A98,"TIPO DE MOBILIARIO",H$2,"DESMONTADO","-"))</f>
        <v>0</v>
      </c>
      <c r="I98" s="26">
        <f>IF(ISERROR(GETPIVOTDATA("Nº DE MOBILIARIO",'[1]TD SOPORTES montados'!$A$3,"ESTACION",$A98,"TIPO DE MOBILIARIO",I$2,"DESMONTADO","-")),0,GETPIVOTDATA("Nº DE MOBILIARIO",'[1]TD SOPORTES montados'!$A$3,"ESTACION",$A98,"TIPO DE MOBILIARIO",I$2,"DESMONTADO","-"))</f>
        <v>23</v>
      </c>
      <c r="J98" s="26">
        <f>IF(ISERROR(GETPIVOTDATA("Nº DE MOBILIARIO",'[1]TD SOPORTES montados'!$A$3,"ESTACION",$A98,"TIPO DE MOBILIARIO",J$2,"DESMONTADO","-")),0,GETPIVOTDATA("Nº DE MOBILIARIO",'[1]TD SOPORTES montados'!$A$3,"ESTACION",$A98,"TIPO DE MOBILIARIO",J$2,"DESMONTADO","-"))</f>
        <v>0</v>
      </c>
      <c r="K98" s="26">
        <f>IF(ISERROR(GETPIVOTDATA("Nº DE MOBILIARIO",'[1]TD SOPORTES montados'!$A$3,"ESTACION",$A98,"TIPO DE MOBILIARIO",K$2,"DESMONTADO","-")),0,GETPIVOTDATA("Nº DE MOBILIARIO",'[1]TD SOPORTES montados'!$A$3,"ESTACION",$A98,"TIPO DE MOBILIARIO",K$2,"DESMONTADO","-"))</f>
        <v>0</v>
      </c>
      <c r="L98" s="26">
        <f>IF(ISERROR(GETPIVOTDATA("Nº DE MOBILIARIO",'[1]TD SOPORTES montados'!$A$3,"ESTACION",$A98,"TIPO DE MOBILIARIO",L$2,"DESMONTADO","-")),0,GETPIVOTDATA("Nº DE MOBILIARIO",'[1]TD SOPORTES montados'!$A$3,"ESTACION",$A98,"TIPO DE MOBILIARIO",L$2,"DESMONTADO","-"))</f>
        <v>0</v>
      </c>
      <c r="M98" s="26">
        <f>IF(ISERROR(GETPIVOTDATA("Nº DE MOBILIARIO",'[1]TD SOPORTES montados'!$A$3,"ESTACION",$A98,"TIPO DE MOBILIARIO",M$2,"DESMONTADO","-")),0,GETPIVOTDATA("Nº DE MOBILIARIO",'[1]TD SOPORTES montados'!$A$3,"ESTACION",$A98,"TIPO DE MOBILIARIO",M$2,"DESMONTADO","-"))</f>
        <v>0</v>
      </c>
      <c r="N98" s="26">
        <v>9</v>
      </c>
      <c r="O98" s="31"/>
      <c r="P98" s="11">
        <f>SUM(B98:N98)</f>
        <v>59</v>
      </c>
    </row>
    <row r="99" spans="1:16" x14ac:dyDescent="0.2">
      <c r="A99" s="33" t="s">
        <v>114</v>
      </c>
      <c r="B99" s="26">
        <f>IF(ISERROR(GETPIVOTDATA("Nº DE MOBILIARIO",'[1]TD SOPORTES montados'!$A$3,"ESTACION",$A99,"TIPO DE MOBILIARIO",B$2,"DESMONTADO","-")),0,GETPIVOTDATA("Nº DE MOBILIARIO",'[1]TD SOPORTES montados'!$A$3,"ESTACION",$A99,"TIPO DE MOBILIARIO",B$2,"DESMONTADO","-"))</f>
        <v>16</v>
      </c>
      <c r="C99" s="26">
        <f>IF(ISERROR(GETPIVOTDATA("Nº DE MOBILIARIO",'[1]TD SOPORTES montados'!$A$3,"ESTACION",$A99,"TIPO DE MOBILIARIO",C$2,"DESMONTADO","-")),0,GETPIVOTDATA("Nº DE MOBILIARIO",'[1]TD SOPORTES montados'!$A$3,"ESTACION",$A99,"TIPO DE MOBILIARIO",C$2,"DESMONTADO","-"))</f>
        <v>1</v>
      </c>
      <c r="D99" s="26">
        <f>IF(ISERROR(GETPIVOTDATA("Nº DE MOBILIARIO",'[1]TD SOPORTES montados'!$A$3,"ESTACION",$A99,"TIPO DE MOBILIARIO",D$2,"DESMONTADO","-")),0,GETPIVOTDATA("Nº DE MOBILIARIO",'[1]TD SOPORTES montados'!$A$3,"ESTACION",$A99,"TIPO DE MOBILIARIO",D$2,"DESMONTADO","-"))</f>
        <v>15</v>
      </c>
      <c r="E99" s="26">
        <f>IF(ISERROR(GETPIVOTDATA("Nº DE MOBILIARIO",'[1]TD SOPORTES montados'!$A$3,"ESTACION",$A99,"TIPO DE MOBILIARIO",E$2,"DESMONTADO","-")),0,GETPIVOTDATA("Nº DE MOBILIARIO",'[1]TD SOPORTES montados'!$A$3,"ESTACION",$A99,"TIPO DE MOBILIARIO",E$2,"DESMONTADO","-"))</f>
        <v>0</v>
      </c>
      <c r="F99" s="26">
        <f>IF(ISERROR(GETPIVOTDATA("Nº DE MOBILIARIO",'[1]TD SOPORTES montados'!$A$3,"ESTACION",$A99,"TIPO DE MOBILIARIO",F$2,"DESMONTADO","-")),0,GETPIVOTDATA("Nº DE MOBILIARIO",'[1]TD SOPORTES montados'!$A$3,"ESTACION",$A99,"TIPO DE MOBILIARIO",F$2,"DESMONTADO","-"))</f>
        <v>2</v>
      </c>
      <c r="G99" s="26">
        <f>IF(ISERROR(GETPIVOTDATA("Nº DE MOBILIARIO",'[1]TD SOPORTES montados'!$A$3,"ESTACION",$A99,"TIPO DE MOBILIARIO",G$2,"DESMONTADO","-")),0,GETPIVOTDATA("Nº DE MOBILIARIO",'[1]TD SOPORTES montados'!$A$3,"ESTACION",$A99,"TIPO DE MOBILIARIO",G$2,"DESMONTADO","-"))</f>
        <v>0</v>
      </c>
      <c r="H99" s="26">
        <f>IF(ISERROR(GETPIVOTDATA("Nº DE MOBILIARIO",'[1]TD SOPORTES montados'!$A$3,"ESTACION",$A99,"TIPO DE MOBILIARIO",H$2,"DESMONTADO","-")),0,GETPIVOTDATA("Nº DE MOBILIARIO",'[1]TD SOPORTES montados'!$A$3,"ESTACION",$A99,"TIPO DE MOBILIARIO",H$2,"DESMONTADO","-"))</f>
        <v>0</v>
      </c>
      <c r="I99" s="26">
        <f>IF(ISERROR(GETPIVOTDATA("Nº DE MOBILIARIO",'[1]TD SOPORTES montados'!$A$3,"ESTACION",$A99,"TIPO DE MOBILIARIO",I$2,"DESMONTADO","-")),0,GETPIVOTDATA("Nº DE MOBILIARIO",'[1]TD SOPORTES montados'!$A$3,"ESTACION",$A99,"TIPO DE MOBILIARIO",I$2,"DESMONTADO","-"))</f>
        <v>38</v>
      </c>
      <c r="J99" s="26">
        <f>IF(ISERROR(GETPIVOTDATA("Nº DE MOBILIARIO",'[1]TD SOPORTES montados'!$A$3,"ESTACION",$A99,"TIPO DE MOBILIARIO",J$2,"DESMONTADO","-")),0,GETPIVOTDATA("Nº DE MOBILIARIO",'[1]TD SOPORTES montados'!$A$3,"ESTACION",$A99,"TIPO DE MOBILIARIO",J$2,"DESMONTADO","-"))</f>
        <v>0</v>
      </c>
      <c r="K99" s="26">
        <f>IF(ISERROR(GETPIVOTDATA("Nº DE MOBILIARIO",'[1]TD SOPORTES montados'!$A$3,"ESTACION",$A99,"TIPO DE MOBILIARIO",K$2,"DESMONTADO","-")),0,GETPIVOTDATA("Nº DE MOBILIARIO",'[1]TD SOPORTES montados'!$A$3,"ESTACION",$A99,"TIPO DE MOBILIARIO",K$2,"DESMONTADO","-"))</f>
        <v>0</v>
      </c>
      <c r="L99" s="26">
        <f>IF(ISERROR(GETPIVOTDATA("Nº DE MOBILIARIO",'[1]TD SOPORTES montados'!$A$3,"ESTACION",$A99,"TIPO DE MOBILIARIO",L$2,"DESMONTADO","-")),0,GETPIVOTDATA("Nº DE MOBILIARIO",'[1]TD SOPORTES montados'!$A$3,"ESTACION",$A99,"TIPO DE MOBILIARIO",L$2,"DESMONTADO","-"))</f>
        <v>0</v>
      </c>
      <c r="M99" s="26">
        <f>IF(ISERROR(GETPIVOTDATA("Nº DE MOBILIARIO",'[1]TD SOPORTES montados'!$A$3,"ESTACION",$A99,"TIPO DE MOBILIARIO",M$2,"DESMONTADO","-")),0,GETPIVOTDATA("Nº DE MOBILIARIO",'[1]TD SOPORTES montados'!$A$3,"ESTACION",$A99,"TIPO DE MOBILIARIO",M$2,"DESMONTADO","-"))</f>
        <v>0</v>
      </c>
      <c r="N99" s="26">
        <v>10</v>
      </c>
      <c r="O99" s="31"/>
      <c r="P99" s="11">
        <f>SUM(B99:N99)</f>
        <v>82</v>
      </c>
    </row>
    <row r="100" spans="1:16" x14ac:dyDescent="0.2">
      <c r="A100" s="33" t="s">
        <v>115</v>
      </c>
      <c r="B100" s="26">
        <f>IF(ISERROR(GETPIVOTDATA("Nº DE MOBILIARIO",'[1]TD SOPORTES montados'!$A$3,"ESTACION",$A100,"TIPO DE MOBILIARIO",B$2,"DESMONTADO","-")),0,GETPIVOTDATA("Nº DE MOBILIARIO",'[1]TD SOPORTES montados'!$A$3,"ESTACION",$A100,"TIPO DE MOBILIARIO",B$2,"DESMONTADO","-"))</f>
        <v>0</v>
      </c>
      <c r="C100" s="26">
        <f>IF(ISERROR(GETPIVOTDATA("Nº DE MOBILIARIO",'[1]TD SOPORTES montados'!$A$3,"ESTACION",$A100,"TIPO DE MOBILIARIO",C$2,"DESMONTADO","-")),0,GETPIVOTDATA("Nº DE MOBILIARIO",'[1]TD SOPORTES montados'!$A$3,"ESTACION",$A100,"TIPO DE MOBILIARIO",C$2,"DESMONTADO","-"))</f>
        <v>0</v>
      </c>
      <c r="D100" s="26">
        <f>IF(ISERROR(GETPIVOTDATA("Nº DE MOBILIARIO",'[1]TD SOPORTES montados'!$A$3,"ESTACION",$A100,"TIPO DE MOBILIARIO",D$2,"DESMONTADO","-")),0,GETPIVOTDATA("Nº DE MOBILIARIO",'[1]TD SOPORTES montados'!$A$3,"ESTACION",$A100,"TIPO DE MOBILIARIO",D$2,"DESMONTADO","-"))</f>
        <v>0</v>
      </c>
      <c r="E100" s="26">
        <f>IF(ISERROR(GETPIVOTDATA("Nº DE MOBILIARIO",'[1]TD SOPORTES montados'!$A$3,"ESTACION",$A100,"TIPO DE MOBILIARIO",E$2,"DESMONTADO","-")),0,GETPIVOTDATA("Nº DE MOBILIARIO",'[1]TD SOPORTES montados'!$A$3,"ESTACION",$A100,"TIPO DE MOBILIARIO",E$2,"DESMONTADO","-"))</f>
        <v>0</v>
      </c>
      <c r="F100" s="26">
        <f>IF(ISERROR(GETPIVOTDATA("Nº DE MOBILIARIO",'[1]TD SOPORTES montados'!$A$3,"ESTACION",$A100,"TIPO DE MOBILIARIO",F$2,"DESMONTADO","-")),0,GETPIVOTDATA("Nº DE MOBILIARIO",'[1]TD SOPORTES montados'!$A$3,"ESTACION",$A100,"TIPO DE MOBILIARIO",F$2,"DESMONTADO","-"))</f>
        <v>0</v>
      </c>
      <c r="G100" s="26">
        <f>IF(ISERROR(GETPIVOTDATA("Nº DE MOBILIARIO",'[1]TD SOPORTES montados'!$A$3,"ESTACION",$A100,"TIPO DE MOBILIARIO",G$2,"DESMONTADO","-")),0,GETPIVOTDATA("Nº DE MOBILIARIO",'[1]TD SOPORTES montados'!$A$3,"ESTACION",$A100,"TIPO DE MOBILIARIO",G$2,"DESMONTADO","-"))</f>
        <v>0</v>
      </c>
      <c r="H100" s="26">
        <f>IF(ISERROR(GETPIVOTDATA("Nº DE MOBILIARIO",'[1]TD SOPORTES montados'!$A$3,"ESTACION",$A100,"TIPO DE MOBILIARIO",H$2,"DESMONTADO","-")),0,GETPIVOTDATA("Nº DE MOBILIARIO",'[1]TD SOPORTES montados'!$A$3,"ESTACION",$A100,"TIPO DE MOBILIARIO",H$2,"DESMONTADO","-"))</f>
        <v>0</v>
      </c>
      <c r="I100" s="26">
        <f>IF(ISERROR(GETPIVOTDATA("Nº DE MOBILIARIO",'[1]TD SOPORTES montados'!$A$3,"ESTACION",$A100,"TIPO DE MOBILIARIO",I$2,"DESMONTADO","-")),0,GETPIVOTDATA("Nº DE MOBILIARIO",'[1]TD SOPORTES montados'!$A$3,"ESTACION",$A100,"TIPO DE MOBILIARIO",I$2,"DESMONTADO","-"))</f>
        <v>4</v>
      </c>
      <c r="J100" s="26">
        <f>IF(ISERROR(GETPIVOTDATA("Nº DE MOBILIARIO",'[1]TD SOPORTES montados'!$A$3,"ESTACION",$A100,"TIPO DE MOBILIARIO",J$2,"DESMONTADO","-")),0,GETPIVOTDATA("Nº DE MOBILIARIO",'[1]TD SOPORTES montados'!$A$3,"ESTACION",$A100,"TIPO DE MOBILIARIO",J$2,"DESMONTADO","-"))</f>
        <v>0</v>
      </c>
      <c r="K100" s="26">
        <f>IF(ISERROR(GETPIVOTDATA("Nº DE MOBILIARIO",'[1]TD SOPORTES montados'!$A$3,"ESTACION",$A100,"TIPO DE MOBILIARIO",K$2,"DESMONTADO","-")),0,GETPIVOTDATA("Nº DE MOBILIARIO",'[1]TD SOPORTES montados'!$A$3,"ESTACION",$A100,"TIPO DE MOBILIARIO",K$2,"DESMONTADO","-"))</f>
        <v>0</v>
      </c>
      <c r="L100" s="26">
        <f>IF(ISERROR(GETPIVOTDATA("Nº DE MOBILIARIO",'[1]TD SOPORTES montados'!$A$3,"ESTACION",$A100,"TIPO DE MOBILIARIO",L$2,"DESMONTADO","-")),0,GETPIVOTDATA("Nº DE MOBILIARIO",'[1]TD SOPORTES montados'!$A$3,"ESTACION",$A100,"TIPO DE MOBILIARIO",L$2,"DESMONTADO","-"))</f>
        <v>0</v>
      </c>
      <c r="M100" s="26">
        <f>IF(ISERROR(GETPIVOTDATA("Nº DE MOBILIARIO",'[1]TD SOPORTES montados'!$A$3,"ESTACION",$A100,"TIPO DE MOBILIARIO",M$2,"DESMONTADO","-")),0,GETPIVOTDATA("Nº DE MOBILIARIO",'[1]TD SOPORTES montados'!$A$3,"ESTACION",$A100,"TIPO DE MOBILIARIO",M$2,"DESMONTADO","-"))</f>
        <v>0</v>
      </c>
      <c r="N100" s="26">
        <f>IF(ISERROR(GETPIVOTDATA("Nº MOBILIARIO",'[1]TD SIM'!$A$3,"ESTACION",$A100,"Soporte",N$2,"DESMONTADO","-")),0,GETPIVOTDATA("Nº MOBILIARIO",'[1]TD SIM'!$A$3,"ESTACION",$A100,"Soporte",N$2,"DESMONTADO","-"))</f>
        <v>3</v>
      </c>
      <c r="O100" s="31"/>
      <c r="P100" s="11">
        <f>SUM(B100:N100)</f>
        <v>7</v>
      </c>
    </row>
    <row r="101" spans="1:16" x14ac:dyDescent="0.2">
      <c r="A101" s="33" t="s">
        <v>116</v>
      </c>
      <c r="B101" s="26">
        <f>IF(ISERROR(GETPIVOTDATA("Nº DE MOBILIARIO",'[1]TD SOPORTES montados'!$A$3,"ESTACION",$A101,"TIPO DE MOBILIARIO",B$2,"DESMONTADO","-")),0,GETPIVOTDATA("Nº DE MOBILIARIO",'[1]TD SOPORTES montados'!$A$3,"ESTACION",$A101,"TIPO DE MOBILIARIO",B$2,"DESMONTADO","-"))</f>
        <v>8</v>
      </c>
      <c r="C101" s="26">
        <f>IF(ISERROR(GETPIVOTDATA("Nº DE MOBILIARIO",'[1]TD SOPORTES montados'!$A$3,"ESTACION",$A101,"TIPO DE MOBILIARIO",C$2,"DESMONTADO","-")),0,GETPIVOTDATA("Nº DE MOBILIARIO",'[1]TD SOPORTES montados'!$A$3,"ESTACION",$A101,"TIPO DE MOBILIARIO",C$2,"DESMONTADO","-"))</f>
        <v>5</v>
      </c>
      <c r="D101" s="26">
        <f>IF(ISERROR(GETPIVOTDATA("Nº DE MOBILIARIO",'[1]TD SOPORTES montados'!$A$3,"ESTACION",$A101,"TIPO DE MOBILIARIO",D$2,"DESMONTADO","-")),0,GETPIVOTDATA("Nº DE MOBILIARIO",'[1]TD SOPORTES montados'!$A$3,"ESTACION",$A101,"TIPO DE MOBILIARIO",D$2,"DESMONTADO","-"))</f>
        <v>5</v>
      </c>
      <c r="E101" s="26">
        <f>IF(ISERROR(GETPIVOTDATA("Nº DE MOBILIARIO",'[1]TD SOPORTES montados'!$A$3,"ESTACION",$A101,"TIPO DE MOBILIARIO",E$2,"DESMONTADO","-")),0,GETPIVOTDATA("Nº DE MOBILIARIO",'[1]TD SOPORTES montados'!$A$3,"ESTACION",$A101,"TIPO DE MOBILIARIO",E$2,"DESMONTADO","-"))</f>
        <v>0</v>
      </c>
      <c r="F101" s="26">
        <f>IF(ISERROR(GETPIVOTDATA("Nº DE MOBILIARIO",'[1]TD SOPORTES montados'!$A$3,"ESTACION",$A101,"TIPO DE MOBILIARIO",F$2,"DESMONTADO","-")),0,GETPIVOTDATA("Nº DE MOBILIARIO",'[1]TD SOPORTES montados'!$A$3,"ESTACION",$A101,"TIPO DE MOBILIARIO",F$2,"DESMONTADO","-"))</f>
        <v>0</v>
      </c>
      <c r="G101" s="26">
        <f>IF(ISERROR(GETPIVOTDATA("Nº DE MOBILIARIO",'[1]TD SOPORTES montados'!$A$3,"ESTACION",$A101,"TIPO DE MOBILIARIO",G$2,"DESMONTADO","-")),0,GETPIVOTDATA("Nº DE MOBILIARIO",'[1]TD SOPORTES montados'!$A$3,"ESTACION",$A101,"TIPO DE MOBILIARIO",G$2,"DESMONTADO","-"))</f>
        <v>19</v>
      </c>
      <c r="H101" s="26">
        <f>IF(ISERROR(GETPIVOTDATA("Nº DE MOBILIARIO",'[1]TD SOPORTES montados'!$A$3,"ESTACION",$A101,"TIPO DE MOBILIARIO",H$2,"DESMONTADO","-")),0,GETPIVOTDATA("Nº DE MOBILIARIO",'[1]TD SOPORTES montados'!$A$3,"ESTACION",$A101,"TIPO DE MOBILIARIO",H$2,"DESMONTADO","-"))</f>
        <v>0</v>
      </c>
      <c r="I101" s="26">
        <f>IF(ISERROR(GETPIVOTDATA("Nº DE MOBILIARIO",'[1]TD SOPORTES montados'!$A$3,"ESTACION",$A101,"TIPO DE MOBILIARIO",I$2,"DESMONTADO","-")),0,GETPIVOTDATA("Nº DE MOBILIARIO",'[1]TD SOPORTES montados'!$A$3,"ESTACION",$A101,"TIPO DE MOBILIARIO",I$2,"DESMONTADO","-"))</f>
        <v>0</v>
      </c>
      <c r="J101" s="26">
        <f>IF(ISERROR(GETPIVOTDATA("Nº DE MOBILIARIO",'[1]TD SOPORTES montados'!$A$3,"ESTACION",$A101,"TIPO DE MOBILIARIO",J$2,"DESMONTADO","-")),0,GETPIVOTDATA("Nº DE MOBILIARIO",'[1]TD SOPORTES montados'!$A$3,"ESTACION",$A101,"TIPO DE MOBILIARIO",J$2,"DESMONTADO","-"))</f>
        <v>0</v>
      </c>
      <c r="K101" s="26">
        <f>IF(ISERROR(GETPIVOTDATA("Nº DE MOBILIARIO",'[1]TD SOPORTES montados'!$A$3,"ESTACION",$A101,"TIPO DE MOBILIARIO",K$2,"DESMONTADO","-")),0,GETPIVOTDATA("Nº DE MOBILIARIO",'[1]TD SOPORTES montados'!$A$3,"ESTACION",$A101,"TIPO DE MOBILIARIO",K$2,"DESMONTADO","-"))</f>
        <v>0</v>
      </c>
      <c r="L101" s="26">
        <f>IF(ISERROR(GETPIVOTDATA("Nº DE MOBILIARIO",'[1]TD SOPORTES montados'!$A$3,"ESTACION",$A101,"TIPO DE MOBILIARIO",L$2,"DESMONTADO","-")),0,GETPIVOTDATA("Nº DE MOBILIARIO",'[1]TD SOPORTES montados'!$A$3,"ESTACION",$A101,"TIPO DE MOBILIARIO",L$2,"DESMONTADO","-"))</f>
        <v>0</v>
      </c>
      <c r="M101" s="26">
        <f>IF(ISERROR(GETPIVOTDATA("Nº DE MOBILIARIO",'[1]TD SOPORTES montados'!$A$3,"ESTACION",$A101,"TIPO DE MOBILIARIO",M$2,"DESMONTADO","-")),0,GETPIVOTDATA("Nº DE MOBILIARIO",'[1]TD SOPORTES montados'!$A$3,"ESTACION",$A101,"TIPO DE MOBILIARIO",M$2,"DESMONTADO","-"))</f>
        <v>0</v>
      </c>
      <c r="N101" s="26">
        <f>IF(ISERROR(GETPIVOTDATA("Nº MOBILIARIO",'[1]TD SIM'!$A$3,"ESTACION",$A101,"Soporte",N$2,"DESMONTADO","-")),0,GETPIVOTDATA("Nº MOBILIARIO",'[1]TD SIM'!$A$3,"ESTACION",$A101,"Soporte",N$2,"DESMONTADO","-"))</f>
        <v>3</v>
      </c>
      <c r="O101" s="31"/>
      <c r="P101" s="11">
        <f>SUM(B101:N101)</f>
        <v>40</v>
      </c>
    </row>
    <row r="102" spans="1:16" x14ac:dyDescent="0.2">
      <c r="A102" s="33" t="s">
        <v>117</v>
      </c>
      <c r="B102" s="26">
        <f>IF(ISERROR(GETPIVOTDATA("Nº DE MOBILIARIO",'[1]TD SOPORTES montados'!$A$3,"ESTACION",$A102,"TIPO DE MOBILIARIO",B$2,"DESMONTADO","-")),0,GETPIVOTDATA("Nº DE MOBILIARIO",'[1]TD SOPORTES montados'!$A$3,"ESTACION",$A102,"TIPO DE MOBILIARIO",B$2,"DESMONTADO","-"))</f>
        <v>0</v>
      </c>
      <c r="C102" s="26">
        <f>IF(ISERROR(GETPIVOTDATA("Nº DE MOBILIARIO",'[1]TD SOPORTES montados'!$A$3,"ESTACION",$A102,"TIPO DE MOBILIARIO",C$2,"DESMONTADO","-")),0,GETPIVOTDATA("Nº DE MOBILIARIO",'[1]TD SOPORTES montados'!$A$3,"ESTACION",$A102,"TIPO DE MOBILIARIO",C$2,"DESMONTADO","-"))</f>
        <v>0</v>
      </c>
      <c r="D102" s="26">
        <f>IF(ISERROR(GETPIVOTDATA("Nº DE MOBILIARIO",'[1]TD SOPORTES montados'!$A$3,"ESTACION",$A102,"TIPO DE MOBILIARIO",D$2,"DESMONTADO","-")),0,GETPIVOTDATA("Nº DE MOBILIARIO",'[1]TD SOPORTES montados'!$A$3,"ESTACION",$A102,"TIPO DE MOBILIARIO",D$2,"DESMONTADO","-"))</f>
        <v>0</v>
      </c>
      <c r="E102" s="26">
        <f>IF(ISERROR(GETPIVOTDATA("Nº DE MOBILIARIO",'[1]TD SOPORTES montados'!$A$3,"ESTACION",$A102,"TIPO DE MOBILIARIO",E$2,"DESMONTADO","-")),0,GETPIVOTDATA("Nº DE MOBILIARIO",'[1]TD SOPORTES montados'!$A$3,"ESTACION",$A102,"TIPO DE MOBILIARIO",E$2,"DESMONTADO","-"))</f>
        <v>4</v>
      </c>
      <c r="F102" s="26">
        <f>IF(ISERROR(GETPIVOTDATA("Nº DE MOBILIARIO",'[1]TD SOPORTES montados'!$A$3,"ESTACION",$A102,"TIPO DE MOBILIARIO",F$2,"DESMONTADO","-")),0,GETPIVOTDATA("Nº DE MOBILIARIO",'[1]TD SOPORTES montados'!$A$3,"ESTACION",$A102,"TIPO DE MOBILIARIO",F$2,"DESMONTADO","-"))</f>
        <v>0</v>
      </c>
      <c r="G102" s="26">
        <f>IF(ISERROR(GETPIVOTDATA("Nº DE MOBILIARIO",'[1]TD SOPORTES montados'!$A$3,"ESTACION",$A102,"TIPO DE MOBILIARIO",G$2,"DESMONTADO","-")),0,GETPIVOTDATA("Nº DE MOBILIARIO",'[1]TD SOPORTES montados'!$A$3,"ESTACION",$A102,"TIPO DE MOBILIARIO",G$2,"DESMONTADO","-"))</f>
        <v>0</v>
      </c>
      <c r="H102" s="26">
        <f>IF(ISERROR(GETPIVOTDATA("Nº DE MOBILIARIO",'[1]TD SOPORTES montados'!$A$3,"ESTACION",$A102,"TIPO DE MOBILIARIO",H$2,"DESMONTADO","-")),0,GETPIVOTDATA("Nº DE MOBILIARIO",'[1]TD SOPORTES montados'!$A$3,"ESTACION",$A102,"TIPO DE MOBILIARIO",H$2,"DESMONTADO","-"))</f>
        <v>0</v>
      </c>
      <c r="I102" s="26">
        <f>IF(ISERROR(GETPIVOTDATA("Nº DE MOBILIARIO",'[1]TD SOPORTES montados'!$A$3,"ESTACION",$A102,"TIPO DE MOBILIARIO",I$2,"DESMONTADO","-")),0,GETPIVOTDATA("Nº DE MOBILIARIO",'[1]TD SOPORTES montados'!$A$3,"ESTACION",$A102,"TIPO DE MOBILIARIO",I$2,"DESMONTADO","-"))</f>
        <v>7</v>
      </c>
      <c r="J102" s="26">
        <f>IF(ISERROR(GETPIVOTDATA("Nº DE MOBILIARIO",'[1]TD SOPORTES montados'!$A$3,"ESTACION",$A102,"TIPO DE MOBILIARIO",J$2,"DESMONTADO","-")),0,GETPIVOTDATA("Nº DE MOBILIARIO",'[1]TD SOPORTES montados'!$A$3,"ESTACION",$A102,"TIPO DE MOBILIARIO",J$2,"DESMONTADO","-"))</f>
        <v>0</v>
      </c>
      <c r="K102" s="26">
        <f>IF(ISERROR(GETPIVOTDATA("Nº DE MOBILIARIO",'[1]TD SOPORTES montados'!$A$3,"ESTACION",$A102,"TIPO DE MOBILIARIO",K$2,"DESMONTADO","-")),0,GETPIVOTDATA("Nº DE MOBILIARIO",'[1]TD SOPORTES montados'!$A$3,"ESTACION",$A102,"TIPO DE MOBILIARIO",K$2,"DESMONTADO","-"))</f>
        <v>0</v>
      </c>
      <c r="L102" s="26">
        <f>IF(ISERROR(GETPIVOTDATA("Nº DE MOBILIARIO",'[1]TD SOPORTES montados'!$A$3,"ESTACION",$A102,"TIPO DE MOBILIARIO",L$2,"DESMONTADO","-")),0,GETPIVOTDATA("Nº DE MOBILIARIO",'[1]TD SOPORTES montados'!$A$3,"ESTACION",$A102,"TIPO DE MOBILIARIO",L$2,"DESMONTADO","-"))</f>
        <v>0</v>
      </c>
      <c r="M102" s="26">
        <f>IF(ISERROR(GETPIVOTDATA("Nº DE MOBILIARIO",'[1]TD SOPORTES montados'!$A$3,"ESTACION",$A102,"TIPO DE MOBILIARIO",M$2,"DESMONTADO","-")),0,GETPIVOTDATA("Nº DE MOBILIARIO",'[1]TD SOPORTES montados'!$A$3,"ESTACION",$A102,"TIPO DE MOBILIARIO",M$2,"DESMONTADO","-"))</f>
        <v>0</v>
      </c>
      <c r="N102" s="26">
        <f>IF(ISERROR(GETPIVOTDATA("Nº MOBILIARIO",'[1]TD SIM'!$A$3,"ESTACION",$A102,"Soporte",N$2,"DESMONTADO","-")),0,GETPIVOTDATA("Nº MOBILIARIO",'[1]TD SIM'!$A$3,"ESTACION",$A102,"Soporte",N$2,"DESMONTADO","-"))</f>
        <v>3</v>
      </c>
      <c r="O102" s="31"/>
      <c r="P102" s="11">
        <f>SUM(B102:N102)</f>
        <v>14</v>
      </c>
    </row>
    <row r="103" spans="1:16" x14ac:dyDescent="0.2">
      <c r="A103" s="33" t="s">
        <v>118</v>
      </c>
      <c r="B103" s="26">
        <f>IF(ISERROR(GETPIVOTDATA("Nº DE MOBILIARIO",'[1]TD SOPORTES montados'!$A$3,"ESTACION",$A103,"TIPO DE MOBILIARIO",B$2,"DESMONTADO","-")),0,GETPIVOTDATA("Nº DE MOBILIARIO",'[1]TD SOPORTES montados'!$A$3,"ESTACION",$A103,"TIPO DE MOBILIARIO",B$2,"DESMONTADO","-"))</f>
        <v>0</v>
      </c>
      <c r="C103" s="26">
        <f>IF(ISERROR(GETPIVOTDATA("Nº DE MOBILIARIO",'[1]TD SOPORTES montados'!$A$3,"ESTACION",$A103,"TIPO DE MOBILIARIO",C$2,"DESMONTADO","-")),0,GETPIVOTDATA("Nº DE MOBILIARIO",'[1]TD SOPORTES montados'!$A$3,"ESTACION",$A103,"TIPO DE MOBILIARIO",C$2,"DESMONTADO","-"))</f>
        <v>0</v>
      </c>
      <c r="D103" s="26">
        <f>IF(ISERROR(GETPIVOTDATA("Nº DE MOBILIARIO",'[1]TD SOPORTES montados'!$A$3,"ESTACION",$A103,"TIPO DE MOBILIARIO",D$2,"DESMONTADO","-")),0,GETPIVOTDATA("Nº DE MOBILIARIO",'[1]TD SOPORTES montados'!$A$3,"ESTACION",$A103,"TIPO DE MOBILIARIO",D$2,"DESMONTADO","-"))</f>
        <v>0</v>
      </c>
      <c r="E103" s="26">
        <f>IF(ISERROR(GETPIVOTDATA("Nº DE MOBILIARIO",'[1]TD SOPORTES montados'!$A$3,"ESTACION",$A103,"TIPO DE MOBILIARIO",E$2,"DESMONTADO","-")),0,GETPIVOTDATA("Nº DE MOBILIARIO",'[1]TD SOPORTES montados'!$A$3,"ESTACION",$A103,"TIPO DE MOBILIARIO",E$2,"DESMONTADO","-"))</f>
        <v>0</v>
      </c>
      <c r="F103" s="26">
        <f>IF(ISERROR(GETPIVOTDATA("Nº DE MOBILIARIO",'[1]TD SOPORTES montados'!$A$3,"ESTACION",$A103,"TIPO DE MOBILIARIO",F$2,"DESMONTADO","-")),0,GETPIVOTDATA("Nº DE MOBILIARIO",'[1]TD SOPORTES montados'!$A$3,"ESTACION",$A103,"TIPO DE MOBILIARIO",F$2,"DESMONTADO","-"))</f>
        <v>0</v>
      </c>
      <c r="G103" s="26">
        <f>IF(ISERROR(GETPIVOTDATA("Nº DE MOBILIARIO",'[1]TD SOPORTES montados'!$A$3,"ESTACION",$A103,"TIPO DE MOBILIARIO",G$2,"DESMONTADO","-")),0,GETPIVOTDATA("Nº DE MOBILIARIO",'[1]TD SOPORTES montados'!$A$3,"ESTACION",$A103,"TIPO DE MOBILIARIO",G$2,"DESMONTADO","-"))</f>
        <v>0</v>
      </c>
      <c r="H103" s="26">
        <f>IF(ISERROR(GETPIVOTDATA("Nº DE MOBILIARIO",'[1]TD SOPORTES montados'!$A$3,"ESTACION",$A103,"TIPO DE MOBILIARIO",H$2,"DESMONTADO","-")),0,GETPIVOTDATA("Nº DE MOBILIARIO",'[1]TD SOPORTES montados'!$A$3,"ESTACION",$A103,"TIPO DE MOBILIARIO",H$2,"DESMONTADO","-"))</f>
        <v>0</v>
      </c>
      <c r="I103" s="26">
        <f>IF(ISERROR(GETPIVOTDATA("Nº DE MOBILIARIO",'[1]TD SOPORTES montados'!$A$3,"ESTACION",$A103,"TIPO DE MOBILIARIO",I$2,"DESMONTADO","-")),0,GETPIVOTDATA("Nº DE MOBILIARIO",'[1]TD SOPORTES montados'!$A$3,"ESTACION",$A103,"TIPO DE MOBILIARIO",I$2,"DESMONTADO","-"))</f>
        <v>4</v>
      </c>
      <c r="J103" s="26">
        <f>IF(ISERROR(GETPIVOTDATA("Nº DE MOBILIARIO",'[1]TD SOPORTES montados'!$A$3,"ESTACION",$A103,"TIPO DE MOBILIARIO",J$2,"DESMONTADO","-")),0,GETPIVOTDATA("Nº DE MOBILIARIO",'[1]TD SOPORTES montados'!$A$3,"ESTACION",$A103,"TIPO DE MOBILIARIO",J$2,"DESMONTADO","-"))</f>
        <v>0</v>
      </c>
      <c r="K103" s="26">
        <f>IF(ISERROR(GETPIVOTDATA("Nº DE MOBILIARIO",'[1]TD SOPORTES montados'!$A$3,"ESTACION",$A103,"TIPO DE MOBILIARIO",K$2,"DESMONTADO","-")),0,GETPIVOTDATA("Nº DE MOBILIARIO",'[1]TD SOPORTES montados'!$A$3,"ESTACION",$A103,"TIPO DE MOBILIARIO",K$2,"DESMONTADO","-"))</f>
        <v>0</v>
      </c>
      <c r="L103" s="26">
        <f>IF(ISERROR(GETPIVOTDATA("Nº DE MOBILIARIO",'[1]TD SOPORTES montados'!$A$3,"ESTACION",$A103,"TIPO DE MOBILIARIO",L$2,"DESMONTADO","-")),0,GETPIVOTDATA("Nº DE MOBILIARIO",'[1]TD SOPORTES montados'!$A$3,"ESTACION",$A103,"TIPO DE MOBILIARIO",L$2,"DESMONTADO","-"))</f>
        <v>0</v>
      </c>
      <c r="M103" s="26">
        <f>IF(ISERROR(GETPIVOTDATA("Nº DE MOBILIARIO",'[1]TD SOPORTES montados'!$A$3,"ESTACION",$A103,"TIPO DE MOBILIARIO",M$2,"DESMONTADO","-")),0,GETPIVOTDATA("Nº DE MOBILIARIO",'[1]TD SOPORTES montados'!$A$3,"ESTACION",$A103,"TIPO DE MOBILIARIO",M$2,"DESMONTADO","-"))</f>
        <v>0</v>
      </c>
      <c r="N103" s="26">
        <f>IF(ISERROR(GETPIVOTDATA("Nº MOBILIARIO",'[1]TD SIM'!$A$3,"ESTACION",$A103,"Soporte",N$2,"DESMONTADO","-")),0,GETPIVOTDATA("Nº MOBILIARIO",'[1]TD SIM'!$A$3,"ESTACION",$A103,"Soporte",N$2,"DESMONTADO","-"))</f>
        <v>3</v>
      </c>
      <c r="O103" s="31"/>
      <c r="P103" s="11">
        <f>SUM(B103:N103)</f>
        <v>7</v>
      </c>
    </row>
    <row r="104" spans="1:16" x14ac:dyDescent="0.2">
      <c r="A104" s="33" t="s">
        <v>119</v>
      </c>
      <c r="B104" s="26">
        <f>IF(ISERROR(GETPIVOTDATA("Nº DE MOBILIARIO",'[1]TD SOPORTES montados'!$A$3,"ESTACION",$A104,"TIPO DE MOBILIARIO",B$2,"DESMONTADO","-")),0,GETPIVOTDATA("Nº DE MOBILIARIO",'[1]TD SOPORTES montados'!$A$3,"ESTACION",$A104,"TIPO DE MOBILIARIO",B$2,"DESMONTADO","-"))</f>
        <v>0</v>
      </c>
      <c r="C104" s="26">
        <f>IF(ISERROR(GETPIVOTDATA("Nº DE MOBILIARIO",'[1]TD SOPORTES montados'!$A$3,"ESTACION",$A104,"TIPO DE MOBILIARIO",C$2,"DESMONTADO","-")),0,GETPIVOTDATA("Nº DE MOBILIARIO",'[1]TD SOPORTES montados'!$A$3,"ESTACION",$A104,"TIPO DE MOBILIARIO",C$2,"DESMONTADO","-"))</f>
        <v>0</v>
      </c>
      <c r="D104" s="26">
        <f>IF(ISERROR(GETPIVOTDATA("Nº DE MOBILIARIO",'[1]TD SOPORTES montados'!$A$3,"ESTACION",$A104,"TIPO DE MOBILIARIO",D$2,"DESMONTADO","-")),0,GETPIVOTDATA("Nº DE MOBILIARIO",'[1]TD SOPORTES montados'!$A$3,"ESTACION",$A104,"TIPO DE MOBILIARIO",D$2,"DESMONTADO","-"))</f>
        <v>0</v>
      </c>
      <c r="E104" s="26">
        <f>IF(ISERROR(GETPIVOTDATA("Nº DE MOBILIARIO",'[1]TD SOPORTES montados'!$A$3,"ESTACION",$A104,"TIPO DE MOBILIARIO",E$2,"DESMONTADO","-")),0,GETPIVOTDATA("Nº DE MOBILIARIO",'[1]TD SOPORTES montados'!$A$3,"ESTACION",$A104,"TIPO DE MOBILIARIO",E$2,"DESMONTADO","-"))</f>
        <v>0</v>
      </c>
      <c r="F104" s="26">
        <f>IF(ISERROR(GETPIVOTDATA("Nº DE MOBILIARIO",'[1]TD SOPORTES montados'!$A$3,"ESTACION",$A104,"TIPO DE MOBILIARIO",F$2,"DESMONTADO","-")),0,GETPIVOTDATA("Nº DE MOBILIARIO",'[1]TD SOPORTES montados'!$A$3,"ESTACION",$A104,"TIPO DE MOBILIARIO",F$2,"DESMONTADO","-"))</f>
        <v>7</v>
      </c>
      <c r="G104" s="26">
        <f>IF(ISERROR(GETPIVOTDATA("Nº DE MOBILIARIO",'[1]TD SOPORTES montados'!$A$3,"ESTACION",$A104,"TIPO DE MOBILIARIO",G$2,"DESMONTADO","-")),0,GETPIVOTDATA("Nº DE MOBILIARIO",'[1]TD SOPORTES montados'!$A$3,"ESTACION",$A104,"TIPO DE MOBILIARIO",G$2,"DESMONTADO","-"))</f>
        <v>0</v>
      </c>
      <c r="H104" s="26">
        <f>IF(ISERROR(GETPIVOTDATA("Nº DE MOBILIARIO",'[1]TD SOPORTES montados'!$A$3,"ESTACION",$A104,"TIPO DE MOBILIARIO",H$2,"DESMONTADO","-")),0,GETPIVOTDATA("Nº DE MOBILIARIO",'[1]TD SOPORTES montados'!$A$3,"ESTACION",$A104,"TIPO DE MOBILIARIO",H$2,"DESMONTADO","-"))</f>
        <v>0</v>
      </c>
      <c r="I104" s="26">
        <f>IF(ISERROR(GETPIVOTDATA("Nº DE MOBILIARIO",'[1]TD SOPORTES montados'!$A$3,"ESTACION",$A104,"TIPO DE MOBILIARIO",I$2,"DESMONTADO","-")),0,GETPIVOTDATA("Nº DE MOBILIARIO",'[1]TD SOPORTES montados'!$A$3,"ESTACION",$A104,"TIPO DE MOBILIARIO",I$2,"DESMONTADO","-"))</f>
        <v>0</v>
      </c>
      <c r="J104" s="26">
        <f>IF(ISERROR(GETPIVOTDATA("Nº DE MOBILIARIO",'[1]TD SOPORTES montados'!$A$3,"ESTACION",$A104,"TIPO DE MOBILIARIO",J$2,"DESMONTADO","-")),0,GETPIVOTDATA("Nº DE MOBILIARIO",'[1]TD SOPORTES montados'!$A$3,"ESTACION",$A104,"TIPO DE MOBILIARIO",J$2,"DESMONTADO","-"))</f>
        <v>0</v>
      </c>
      <c r="K104" s="26">
        <f>IF(ISERROR(GETPIVOTDATA("Nº DE MOBILIARIO",'[1]TD SOPORTES montados'!$A$3,"ESTACION",$A104,"TIPO DE MOBILIARIO",K$2,"DESMONTADO","-")),0,GETPIVOTDATA("Nº DE MOBILIARIO",'[1]TD SOPORTES montados'!$A$3,"ESTACION",$A104,"TIPO DE MOBILIARIO",K$2,"DESMONTADO","-"))</f>
        <v>0</v>
      </c>
      <c r="L104" s="26">
        <f>IF(ISERROR(GETPIVOTDATA("Nº DE MOBILIARIO",'[1]TD SOPORTES montados'!$A$3,"ESTACION",$A104,"TIPO DE MOBILIARIO",L$2,"DESMONTADO","-")),0,GETPIVOTDATA("Nº DE MOBILIARIO",'[1]TD SOPORTES montados'!$A$3,"ESTACION",$A104,"TIPO DE MOBILIARIO",L$2,"DESMONTADO","-"))</f>
        <v>0</v>
      </c>
      <c r="M104" s="26">
        <f>IF(ISERROR(GETPIVOTDATA("Nº DE MOBILIARIO",'[1]TD SOPORTES montados'!$A$3,"ESTACION",$A104,"TIPO DE MOBILIARIO",M$2,"DESMONTADO","-")),0,GETPIVOTDATA("Nº DE MOBILIARIO",'[1]TD SOPORTES montados'!$A$3,"ESTACION",$A104,"TIPO DE MOBILIARIO",M$2,"DESMONTADO","-"))</f>
        <v>0</v>
      </c>
      <c r="N104" s="26">
        <f>IF(ISERROR(GETPIVOTDATA("Nº MOBILIARIO",'[1]TD SIM'!$A$3,"ESTACION",$A104,"Soporte",N$2,"DESMONTADO","-")),0,GETPIVOTDATA("Nº MOBILIARIO",'[1]TD SIM'!$A$3,"ESTACION",$A104,"Soporte",N$2,"DESMONTADO","-"))</f>
        <v>3</v>
      </c>
      <c r="O104" s="31"/>
      <c r="P104" s="11">
        <f>SUM(B104:N104)</f>
        <v>10</v>
      </c>
    </row>
    <row r="105" spans="1:16" x14ac:dyDescent="0.2">
      <c r="A105" s="33" t="s">
        <v>120</v>
      </c>
      <c r="B105" s="26">
        <f>IF(ISERROR(GETPIVOTDATA("Nº DE MOBILIARIO",'[1]TD SOPORTES montados'!$A$3,"ESTACION",$A105,"TIPO DE MOBILIARIO",B$2,"DESMONTADO","-")),0,GETPIVOTDATA("Nº DE MOBILIARIO",'[1]TD SOPORTES montados'!$A$3,"ESTACION",$A105,"TIPO DE MOBILIARIO",B$2,"DESMONTADO","-"))</f>
        <v>0</v>
      </c>
      <c r="C105" s="26">
        <f>IF(ISERROR(GETPIVOTDATA("Nº DE MOBILIARIO",'[1]TD SOPORTES montados'!$A$3,"ESTACION",$A105,"TIPO DE MOBILIARIO",C$2,"DESMONTADO","-")),0,GETPIVOTDATA("Nº DE MOBILIARIO",'[1]TD SOPORTES montados'!$A$3,"ESTACION",$A105,"TIPO DE MOBILIARIO",C$2,"DESMONTADO","-"))</f>
        <v>0</v>
      </c>
      <c r="D105" s="26">
        <f>IF(ISERROR(GETPIVOTDATA("Nº DE MOBILIARIO",'[1]TD SOPORTES montados'!$A$3,"ESTACION",$A105,"TIPO DE MOBILIARIO",D$2,"DESMONTADO","-")),0,GETPIVOTDATA("Nº DE MOBILIARIO",'[1]TD SOPORTES montados'!$A$3,"ESTACION",$A105,"TIPO DE MOBILIARIO",D$2,"DESMONTADO","-"))</f>
        <v>0</v>
      </c>
      <c r="E105" s="26">
        <f>IF(ISERROR(GETPIVOTDATA("Nº DE MOBILIARIO",'[1]TD SOPORTES montados'!$A$3,"ESTACION",$A105,"TIPO DE MOBILIARIO",E$2,"DESMONTADO","-")),0,GETPIVOTDATA("Nº DE MOBILIARIO",'[1]TD SOPORTES montados'!$A$3,"ESTACION",$A105,"TIPO DE MOBILIARIO",E$2,"DESMONTADO","-"))</f>
        <v>0</v>
      </c>
      <c r="F105" s="26">
        <f>IF(ISERROR(GETPIVOTDATA("Nº DE MOBILIARIO",'[1]TD SOPORTES montados'!$A$3,"ESTACION",$A105,"TIPO DE MOBILIARIO",F$2,"DESMONTADO","-")),0,GETPIVOTDATA("Nº DE MOBILIARIO",'[1]TD SOPORTES montados'!$A$3,"ESTACION",$A105,"TIPO DE MOBILIARIO",F$2,"DESMONTADO","-"))</f>
        <v>7</v>
      </c>
      <c r="G105" s="26">
        <f>IF(ISERROR(GETPIVOTDATA("Nº DE MOBILIARIO",'[1]TD SOPORTES montados'!$A$3,"ESTACION",$A105,"TIPO DE MOBILIARIO",G$2,"DESMONTADO","-")),0,GETPIVOTDATA("Nº DE MOBILIARIO",'[1]TD SOPORTES montados'!$A$3,"ESTACION",$A105,"TIPO DE MOBILIARIO",G$2,"DESMONTADO","-"))</f>
        <v>0</v>
      </c>
      <c r="H105" s="26">
        <f>IF(ISERROR(GETPIVOTDATA("Nº DE MOBILIARIO",'[1]TD SOPORTES montados'!$A$3,"ESTACION",$A105,"TIPO DE MOBILIARIO",H$2,"DESMONTADO","-")),0,GETPIVOTDATA("Nº DE MOBILIARIO",'[1]TD SOPORTES montados'!$A$3,"ESTACION",$A105,"TIPO DE MOBILIARIO",H$2,"DESMONTADO","-"))</f>
        <v>0</v>
      </c>
      <c r="I105" s="26">
        <f>IF(ISERROR(GETPIVOTDATA("Nº DE MOBILIARIO",'[1]TD SOPORTES montados'!$A$3,"ESTACION",$A105,"TIPO DE MOBILIARIO",I$2,"DESMONTADO","-")),0,GETPIVOTDATA("Nº DE MOBILIARIO",'[1]TD SOPORTES montados'!$A$3,"ESTACION",$A105,"TIPO DE MOBILIARIO",I$2,"DESMONTADO","-"))</f>
        <v>0</v>
      </c>
      <c r="J105" s="26">
        <f>IF(ISERROR(GETPIVOTDATA("Nº DE MOBILIARIO",'[1]TD SOPORTES montados'!$A$3,"ESTACION",$A105,"TIPO DE MOBILIARIO",J$2,"DESMONTADO","-")),0,GETPIVOTDATA("Nº DE MOBILIARIO",'[1]TD SOPORTES montados'!$A$3,"ESTACION",$A105,"TIPO DE MOBILIARIO",J$2,"DESMONTADO","-"))</f>
        <v>0</v>
      </c>
      <c r="K105" s="26">
        <f>IF(ISERROR(GETPIVOTDATA("Nº DE MOBILIARIO",'[1]TD SOPORTES montados'!$A$3,"ESTACION",$A105,"TIPO DE MOBILIARIO",K$2,"DESMONTADO","-")),0,GETPIVOTDATA("Nº DE MOBILIARIO",'[1]TD SOPORTES montados'!$A$3,"ESTACION",$A105,"TIPO DE MOBILIARIO",K$2,"DESMONTADO","-"))</f>
        <v>0</v>
      </c>
      <c r="L105" s="26">
        <f>IF(ISERROR(GETPIVOTDATA("Nº DE MOBILIARIO",'[1]TD SOPORTES montados'!$A$3,"ESTACION",$A105,"TIPO DE MOBILIARIO",L$2,"DESMONTADO","-")),0,GETPIVOTDATA("Nº DE MOBILIARIO",'[1]TD SOPORTES montados'!$A$3,"ESTACION",$A105,"TIPO DE MOBILIARIO",L$2,"DESMONTADO","-"))</f>
        <v>0</v>
      </c>
      <c r="M105" s="26">
        <f>IF(ISERROR(GETPIVOTDATA("Nº DE MOBILIARIO",'[1]TD SOPORTES montados'!$A$3,"ESTACION",$A105,"TIPO DE MOBILIARIO",M$2,"DESMONTADO","-")),0,GETPIVOTDATA("Nº DE MOBILIARIO",'[1]TD SOPORTES montados'!$A$3,"ESTACION",$A105,"TIPO DE MOBILIARIO",M$2,"DESMONTADO","-"))</f>
        <v>0</v>
      </c>
      <c r="N105" s="26">
        <f>IF(ISERROR(GETPIVOTDATA("Nº MOBILIARIO",'[1]TD SIM'!$A$3,"ESTACION",$A105,"Soporte",N$2,"DESMONTADO","-")),0,GETPIVOTDATA("Nº MOBILIARIO",'[1]TD SIM'!$A$3,"ESTACION",$A105,"Soporte",N$2,"DESMONTADO","-"))</f>
        <v>3</v>
      </c>
      <c r="O105" s="31"/>
      <c r="P105" s="11">
        <f>SUM(B105:N105)</f>
        <v>10</v>
      </c>
    </row>
    <row r="106" spans="1:16" x14ac:dyDescent="0.2">
      <c r="A106" s="33" t="s">
        <v>121</v>
      </c>
      <c r="B106" s="26">
        <f>IF(ISERROR(GETPIVOTDATA("Nº DE MOBILIARIO",'[1]TD SOPORTES montados'!$A$3,"ESTACION",$A106,"TIPO DE MOBILIARIO",B$2,"DESMONTADO","-")),0,GETPIVOTDATA("Nº DE MOBILIARIO",'[1]TD SOPORTES montados'!$A$3,"ESTACION",$A106,"TIPO DE MOBILIARIO",B$2,"DESMONTADO","-"))</f>
        <v>0</v>
      </c>
      <c r="C106" s="26">
        <f>IF(ISERROR(GETPIVOTDATA("Nº DE MOBILIARIO",'[1]TD SOPORTES montados'!$A$3,"ESTACION",$A106,"TIPO DE MOBILIARIO",C$2,"DESMONTADO","-")),0,GETPIVOTDATA("Nº DE MOBILIARIO",'[1]TD SOPORTES montados'!$A$3,"ESTACION",$A106,"TIPO DE MOBILIARIO",C$2,"DESMONTADO","-"))</f>
        <v>0</v>
      </c>
      <c r="D106" s="26">
        <f>IF(ISERROR(GETPIVOTDATA("Nº DE MOBILIARIO",'[1]TD SOPORTES montados'!$A$3,"ESTACION",$A106,"TIPO DE MOBILIARIO",D$2,"DESMONTADO","-")),0,GETPIVOTDATA("Nº DE MOBILIARIO",'[1]TD SOPORTES montados'!$A$3,"ESTACION",$A106,"TIPO DE MOBILIARIO",D$2,"DESMONTADO","-"))</f>
        <v>0</v>
      </c>
      <c r="E106" s="26">
        <f>IF(ISERROR(GETPIVOTDATA("Nº DE MOBILIARIO",'[1]TD SOPORTES montados'!$A$3,"ESTACION",$A106,"TIPO DE MOBILIARIO",E$2,"DESMONTADO","-")),0,GETPIVOTDATA("Nº DE MOBILIARIO",'[1]TD SOPORTES montados'!$A$3,"ESTACION",$A106,"TIPO DE MOBILIARIO",E$2,"DESMONTADO","-"))</f>
        <v>0</v>
      </c>
      <c r="F106" s="26">
        <f>IF(ISERROR(GETPIVOTDATA("Nº DE MOBILIARIO",'[1]TD SOPORTES montados'!$A$3,"ESTACION",$A106,"TIPO DE MOBILIARIO",F$2,"DESMONTADO","-")),0,GETPIVOTDATA("Nº DE MOBILIARIO",'[1]TD SOPORTES montados'!$A$3,"ESTACION",$A106,"TIPO DE MOBILIARIO",F$2,"DESMONTADO","-"))</f>
        <v>0</v>
      </c>
      <c r="G106" s="26">
        <f>IF(ISERROR(GETPIVOTDATA("Nº DE MOBILIARIO",'[1]TD SOPORTES montados'!$A$3,"ESTACION",$A106,"TIPO DE MOBILIARIO",G$2,"DESMONTADO","-")),0,GETPIVOTDATA("Nº DE MOBILIARIO",'[1]TD SOPORTES montados'!$A$3,"ESTACION",$A106,"TIPO DE MOBILIARIO",G$2,"DESMONTADO","-"))</f>
        <v>0</v>
      </c>
      <c r="H106" s="26">
        <f>IF(ISERROR(GETPIVOTDATA("Nº DE MOBILIARIO",'[1]TD SOPORTES montados'!$A$3,"ESTACION",$A106,"TIPO DE MOBILIARIO",H$2,"DESMONTADO","-")),0,GETPIVOTDATA("Nº DE MOBILIARIO",'[1]TD SOPORTES montados'!$A$3,"ESTACION",$A106,"TIPO DE MOBILIARIO",H$2,"DESMONTADO","-"))</f>
        <v>0</v>
      </c>
      <c r="I106" s="26">
        <f>IF(ISERROR(GETPIVOTDATA("Nº DE MOBILIARIO",'[1]TD SOPORTES montados'!$A$3,"ESTACION",$A106,"TIPO DE MOBILIARIO",I$2,"DESMONTADO","-")),0,GETPIVOTDATA("Nº DE MOBILIARIO",'[1]TD SOPORTES montados'!$A$3,"ESTACION",$A106,"TIPO DE MOBILIARIO",I$2,"DESMONTADO","-"))</f>
        <v>0</v>
      </c>
      <c r="J106" s="26">
        <f>IF(ISERROR(GETPIVOTDATA("Nº DE MOBILIARIO",'[1]TD SOPORTES montados'!$A$3,"ESTACION",$A106,"TIPO DE MOBILIARIO",J$2,"DESMONTADO","-")),0,GETPIVOTDATA("Nº DE MOBILIARIO",'[1]TD SOPORTES montados'!$A$3,"ESTACION",$A106,"TIPO DE MOBILIARIO",J$2,"DESMONTADO","-"))</f>
        <v>0</v>
      </c>
      <c r="K106" s="26">
        <f>IF(ISERROR(GETPIVOTDATA("Nº DE MOBILIARIO",'[1]TD SOPORTES montados'!$A$3,"ESTACION",$A106,"TIPO DE MOBILIARIO",K$2,"DESMONTADO","-")),0,GETPIVOTDATA("Nº DE MOBILIARIO",'[1]TD SOPORTES montados'!$A$3,"ESTACION",$A106,"TIPO DE MOBILIARIO",K$2,"DESMONTADO","-"))</f>
        <v>0</v>
      </c>
      <c r="L106" s="26">
        <f>IF(ISERROR(GETPIVOTDATA("Nº DE MOBILIARIO",'[1]TD SOPORTES montados'!$A$3,"ESTACION",$A106,"TIPO DE MOBILIARIO",L$2,"DESMONTADO","-")),0,GETPIVOTDATA("Nº DE MOBILIARIO",'[1]TD SOPORTES montados'!$A$3,"ESTACION",$A106,"TIPO DE MOBILIARIO",L$2,"DESMONTADO","-"))</f>
        <v>0</v>
      </c>
      <c r="M106" s="26">
        <f>IF(ISERROR(GETPIVOTDATA("Nº DE MOBILIARIO",'[1]TD SOPORTES montados'!$A$3,"ESTACION",$A106,"TIPO DE MOBILIARIO",M$2,"DESMONTADO","-")),0,GETPIVOTDATA("Nº DE MOBILIARIO",'[1]TD SOPORTES montados'!$A$3,"ESTACION",$A106,"TIPO DE MOBILIARIO",M$2,"DESMONTADO","-"))</f>
        <v>0</v>
      </c>
      <c r="N106" s="26">
        <f>IF(ISERROR(GETPIVOTDATA("Nº MOBILIARIO",'[1]TD SIM'!$A$3,"ESTACION",$A106,"Soporte",N$2,"DESMONTADO","-")),0,GETPIVOTDATA("Nº MOBILIARIO",'[1]TD SIM'!$A$3,"ESTACION",$A106,"Soporte",N$2,"DESMONTADO","-"))</f>
        <v>3</v>
      </c>
      <c r="O106" s="31"/>
      <c r="P106" s="11">
        <f>SUM(B106:N106)</f>
        <v>3</v>
      </c>
    </row>
    <row r="107" spans="1:16" x14ac:dyDescent="0.2">
      <c r="A107" s="33" t="s">
        <v>122</v>
      </c>
      <c r="B107" s="26">
        <f>IF(ISERROR(GETPIVOTDATA("Nº DE MOBILIARIO",'[1]TD SOPORTES montados'!$A$3,"ESTACION",$A107,"TIPO DE MOBILIARIO",B$2,"DESMONTADO","-")),0,GETPIVOTDATA("Nº DE MOBILIARIO",'[1]TD SOPORTES montados'!$A$3,"ESTACION",$A107,"TIPO DE MOBILIARIO",B$2,"DESMONTADO","-"))</f>
        <v>0</v>
      </c>
      <c r="C107" s="26">
        <f>IF(ISERROR(GETPIVOTDATA("Nº DE MOBILIARIO",'[1]TD SOPORTES montados'!$A$3,"ESTACION",$A107,"TIPO DE MOBILIARIO",C$2,"DESMONTADO","-")),0,GETPIVOTDATA("Nº DE MOBILIARIO",'[1]TD SOPORTES montados'!$A$3,"ESTACION",$A107,"TIPO DE MOBILIARIO",C$2,"DESMONTADO","-"))</f>
        <v>0</v>
      </c>
      <c r="D107" s="26">
        <f>IF(ISERROR(GETPIVOTDATA("Nº DE MOBILIARIO",'[1]TD SOPORTES montados'!$A$3,"ESTACION",$A107,"TIPO DE MOBILIARIO",D$2,"DESMONTADO","-")),0,GETPIVOTDATA("Nº DE MOBILIARIO",'[1]TD SOPORTES montados'!$A$3,"ESTACION",$A107,"TIPO DE MOBILIARIO",D$2,"DESMONTADO","-"))</f>
        <v>0</v>
      </c>
      <c r="E107" s="26">
        <f>IF(ISERROR(GETPIVOTDATA("Nº DE MOBILIARIO",'[1]TD SOPORTES montados'!$A$3,"ESTACION",$A107,"TIPO DE MOBILIARIO",E$2,"DESMONTADO","-")),0,GETPIVOTDATA("Nº DE MOBILIARIO",'[1]TD SOPORTES montados'!$A$3,"ESTACION",$A107,"TIPO DE MOBILIARIO",E$2,"DESMONTADO","-"))</f>
        <v>0</v>
      </c>
      <c r="F107" s="26">
        <f>IF(ISERROR(GETPIVOTDATA("Nº DE MOBILIARIO",'[1]TD SOPORTES montados'!$A$3,"ESTACION",$A107,"TIPO DE MOBILIARIO",F$2,"DESMONTADO","-")),0,GETPIVOTDATA("Nº DE MOBILIARIO",'[1]TD SOPORTES montados'!$A$3,"ESTACION",$A107,"TIPO DE MOBILIARIO",F$2,"DESMONTADO","-"))</f>
        <v>0</v>
      </c>
      <c r="G107" s="26">
        <f>IF(ISERROR(GETPIVOTDATA("Nº DE MOBILIARIO",'[1]TD SOPORTES montados'!$A$3,"ESTACION",$A107,"TIPO DE MOBILIARIO",G$2,"DESMONTADO","-")),0,GETPIVOTDATA("Nº DE MOBILIARIO",'[1]TD SOPORTES montados'!$A$3,"ESTACION",$A107,"TIPO DE MOBILIARIO",G$2,"DESMONTADO","-"))</f>
        <v>0</v>
      </c>
      <c r="H107" s="26">
        <f>IF(ISERROR(GETPIVOTDATA("Nº DE MOBILIARIO",'[1]TD SOPORTES montados'!$A$3,"ESTACION",$A107,"TIPO DE MOBILIARIO",H$2,"DESMONTADO","-")),0,GETPIVOTDATA("Nº DE MOBILIARIO",'[1]TD SOPORTES montados'!$A$3,"ESTACION",$A107,"TIPO DE MOBILIARIO",H$2,"DESMONTADO","-"))</f>
        <v>0</v>
      </c>
      <c r="I107" s="26">
        <f>IF(ISERROR(GETPIVOTDATA("Nº DE MOBILIARIO",'[1]TD SOPORTES montados'!$A$3,"ESTACION",$A107,"TIPO DE MOBILIARIO",I$2,"DESMONTADO","-")),0,GETPIVOTDATA("Nº DE MOBILIARIO",'[1]TD SOPORTES montados'!$A$3,"ESTACION",$A107,"TIPO DE MOBILIARIO",I$2,"DESMONTADO","-"))</f>
        <v>14</v>
      </c>
      <c r="J107" s="26">
        <f>IF(ISERROR(GETPIVOTDATA("Nº DE MOBILIARIO",'[1]TD SOPORTES montados'!$A$3,"ESTACION",$A107,"TIPO DE MOBILIARIO",J$2,"DESMONTADO","-")),0,GETPIVOTDATA("Nº DE MOBILIARIO",'[1]TD SOPORTES montados'!$A$3,"ESTACION",$A107,"TIPO DE MOBILIARIO",J$2,"DESMONTADO","-"))</f>
        <v>0</v>
      </c>
      <c r="K107" s="26">
        <f>IF(ISERROR(GETPIVOTDATA("Nº DE MOBILIARIO",'[1]TD SOPORTES montados'!$A$3,"ESTACION",$A107,"TIPO DE MOBILIARIO",K$2,"DESMONTADO","-")),0,GETPIVOTDATA("Nº DE MOBILIARIO",'[1]TD SOPORTES montados'!$A$3,"ESTACION",$A107,"TIPO DE MOBILIARIO",K$2,"DESMONTADO","-"))</f>
        <v>0</v>
      </c>
      <c r="L107" s="26">
        <f>IF(ISERROR(GETPIVOTDATA("Nº DE MOBILIARIO",'[1]TD SOPORTES montados'!$A$3,"ESTACION",$A107,"TIPO DE MOBILIARIO",L$2,"DESMONTADO","-")),0,GETPIVOTDATA("Nº DE MOBILIARIO",'[1]TD SOPORTES montados'!$A$3,"ESTACION",$A107,"TIPO DE MOBILIARIO",L$2,"DESMONTADO","-"))</f>
        <v>0</v>
      </c>
      <c r="M107" s="26">
        <f>IF(ISERROR(GETPIVOTDATA("Nº DE MOBILIARIO",'[1]TD SOPORTES montados'!$A$3,"ESTACION",$A107,"TIPO DE MOBILIARIO",M$2,"DESMONTADO","-")),0,GETPIVOTDATA("Nº DE MOBILIARIO",'[1]TD SOPORTES montados'!$A$3,"ESTACION",$A107,"TIPO DE MOBILIARIO",M$2,"DESMONTADO","-"))</f>
        <v>0</v>
      </c>
      <c r="N107" s="26">
        <f>IF(ISERROR(GETPIVOTDATA("Nº MOBILIARIO",'[1]TD SIM'!$A$3,"ESTACION",$A107,"Soporte",N$2,"DESMONTADO","-")),0,GETPIVOTDATA("Nº MOBILIARIO",'[1]TD SIM'!$A$3,"ESTACION",$A107,"Soporte",N$2,"DESMONTADO","-"))</f>
        <v>3</v>
      </c>
      <c r="O107" s="31"/>
      <c r="P107" s="11">
        <f>SUM(B107:N107)</f>
        <v>17</v>
      </c>
    </row>
    <row r="108" spans="1:16" x14ac:dyDescent="0.2">
      <c r="A108" s="33" t="s">
        <v>123</v>
      </c>
      <c r="B108" s="26">
        <f>IF(ISERROR(GETPIVOTDATA("Nº DE MOBILIARIO",'[1]TD SOPORTES montados'!$A$3,"ESTACION",$A108,"TIPO DE MOBILIARIO",B$2,"DESMONTADO","-")),0,GETPIVOTDATA("Nº DE MOBILIARIO",'[1]TD SOPORTES montados'!$A$3,"ESTACION",$A108,"TIPO DE MOBILIARIO",B$2,"DESMONTADO","-"))</f>
        <v>0</v>
      </c>
      <c r="C108" s="26">
        <f>IF(ISERROR(GETPIVOTDATA("Nº DE MOBILIARIO",'[1]TD SOPORTES montados'!$A$3,"ESTACION",$A108,"TIPO DE MOBILIARIO",C$2,"DESMONTADO","-")),0,GETPIVOTDATA("Nº DE MOBILIARIO",'[1]TD SOPORTES montados'!$A$3,"ESTACION",$A108,"TIPO DE MOBILIARIO",C$2,"DESMONTADO","-"))</f>
        <v>0</v>
      </c>
      <c r="D108" s="26">
        <f>IF(ISERROR(GETPIVOTDATA("Nº DE MOBILIARIO",'[1]TD SOPORTES montados'!$A$3,"ESTACION",$A108,"TIPO DE MOBILIARIO",D$2,"DESMONTADO","-")),0,GETPIVOTDATA("Nº DE MOBILIARIO",'[1]TD SOPORTES montados'!$A$3,"ESTACION",$A108,"TIPO DE MOBILIARIO",D$2,"DESMONTADO","-"))</f>
        <v>0</v>
      </c>
      <c r="E108" s="26">
        <f>IF(ISERROR(GETPIVOTDATA("Nº DE MOBILIARIO",'[1]TD SOPORTES montados'!$A$3,"ESTACION",$A108,"TIPO DE MOBILIARIO",E$2,"DESMONTADO","-")),0,GETPIVOTDATA("Nº DE MOBILIARIO",'[1]TD SOPORTES montados'!$A$3,"ESTACION",$A108,"TIPO DE MOBILIARIO",E$2,"DESMONTADO","-"))</f>
        <v>0</v>
      </c>
      <c r="F108" s="26">
        <f>IF(ISERROR(GETPIVOTDATA("Nº DE MOBILIARIO",'[1]TD SOPORTES montados'!$A$3,"ESTACION",$A108,"TIPO DE MOBILIARIO",F$2,"DESMONTADO","-")),0,GETPIVOTDATA("Nº DE MOBILIARIO",'[1]TD SOPORTES montados'!$A$3,"ESTACION",$A108,"TIPO DE MOBILIARIO",F$2,"DESMONTADO","-"))</f>
        <v>7</v>
      </c>
      <c r="G108" s="26">
        <f>IF(ISERROR(GETPIVOTDATA("Nº DE MOBILIARIO",'[1]TD SOPORTES montados'!$A$3,"ESTACION",$A108,"TIPO DE MOBILIARIO",G$2,"DESMONTADO","-")),0,GETPIVOTDATA("Nº DE MOBILIARIO",'[1]TD SOPORTES montados'!$A$3,"ESTACION",$A108,"TIPO DE MOBILIARIO",G$2,"DESMONTADO","-"))</f>
        <v>0</v>
      </c>
      <c r="H108" s="26">
        <f>IF(ISERROR(GETPIVOTDATA("Nº DE MOBILIARIO",'[1]TD SOPORTES montados'!$A$3,"ESTACION",$A108,"TIPO DE MOBILIARIO",H$2,"DESMONTADO","-")),0,GETPIVOTDATA("Nº DE MOBILIARIO",'[1]TD SOPORTES montados'!$A$3,"ESTACION",$A108,"TIPO DE MOBILIARIO",H$2,"DESMONTADO","-"))</f>
        <v>0</v>
      </c>
      <c r="I108" s="26">
        <f>IF(ISERROR(GETPIVOTDATA("Nº DE MOBILIARIO",'[1]TD SOPORTES montados'!$A$3,"ESTACION",$A108,"TIPO DE MOBILIARIO",I$2,"DESMONTADO","-")),0,GETPIVOTDATA("Nº DE MOBILIARIO",'[1]TD SOPORTES montados'!$A$3,"ESTACION",$A108,"TIPO DE MOBILIARIO",I$2,"DESMONTADO","-"))</f>
        <v>0</v>
      </c>
      <c r="J108" s="26">
        <f>IF(ISERROR(GETPIVOTDATA("Nº DE MOBILIARIO",'[1]TD SOPORTES montados'!$A$3,"ESTACION",$A108,"TIPO DE MOBILIARIO",J$2,"DESMONTADO","-")),0,GETPIVOTDATA("Nº DE MOBILIARIO",'[1]TD SOPORTES montados'!$A$3,"ESTACION",$A108,"TIPO DE MOBILIARIO",J$2,"DESMONTADO","-"))</f>
        <v>0</v>
      </c>
      <c r="K108" s="26">
        <f>IF(ISERROR(GETPIVOTDATA("Nº DE MOBILIARIO",'[1]TD SOPORTES montados'!$A$3,"ESTACION",$A108,"TIPO DE MOBILIARIO",K$2,"DESMONTADO","-")),0,GETPIVOTDATA("Nº DE MOBILIARIO",'[1]TD SOPORTES montados'!$A$3,"ESTACION",$A108,"TIPO DE MOBILIARIO",K$2,"DESMONTADO","-"))</f>
        <v>0</v>
      </c>
      <c r="L108" s="26">
        <f>IF(ISERROR(GETPIVOTDATA("Nº DE MOBILIARIO",'[1]TD SOPORTES montados'!$A$3,"ESTACION",$A108,"TIPO DE MOBILIARIO",L$2,"DESMONTADO","-")),0,GETPIVOTDATA("Nº DE MOBILIARIO",'[1]TD SOPORTES montados'!$A$3,"ESTACION",$A108,"TIPO DE MOBILIARIO",L$2,"DESMONTADO","-"))</f>
        <v>0</v>
      </c>
      <c r="M108" s="26">
        <f>IF(ISERROR(GETPIVOTDATA("Nº DE MOBILIARIO",'[1]TD SOPORTES montados'!$A$3,"ESTACION",$A108,"TIPO DE MOBILIARIO",M$2,"DESMONTADO","-")),0,GETPIVOTDATA("Nº DE MOBILIARIO",'[1]TD SOPORTES montados'!$A$3,"ESTACION",$A108,"TIPO DE MOBILIARIO",M$2,"DESMONTADO","-"))</f>
        <v>0</v>
      </c>
      <c r="N108" s="26">
        <f>IF(ISERROR(GETPIVOTDATA("Nº MOBILIARIO",'[1]TD SIM'!$A$3,"ESTACION",$A108,"Soporte",N$2,"DESMONTADO","-")),0,GETPIVOTDATA("Nº MOBILIARIO",'[1]TD SIM'!$A$3,"ESTACION",$A108,"Soporte",N$2,"DESMONTADO","-"))</f>
        <v>3</v>
      </c>
      <c r="O108" s="31"/>
      <c r="P108" s="11">
        <f>SUM(B108:N108)</f>
        <v>10</v>
      </c>
    </row>
    <row r="109" spans="1:16" x14ac:dyDescent="0.2">
      <c r="A109" s="33" t="s">
        <v>124</v>
      </c>
      <c r="B109" s="26">
        <f>IF(ISERROR(GETPIVOTDATA("Nº DE MOBILIARIO",'[1]TD SOPORTES montados'!$A$3,"ESTACION",$A109,"TIPO DE MOBILIARIO",B$2,"DESMONTADO","-")),0,GETPIVOTDATA("Nº DE MOBILIARIO",'[1]TD SOPORTES montados'!$A$3,"ESTACION",$A109,"TIPO DE MOBILIARIO",B$2,"DESMONTADO","-"))</f>
        <v>8</v>
      </c>
      <c r="C109" s="26">
        <f>IF(ISERROR(GETPIVOTDATA("Nº DE MOBILIARIO",'[1]TD SOPORTES montados'!$A$3,"ESTACION",$A109,"TIPO DE MOBILIARIO",C$2,"DESMONTADO","-")),0,GETPIVOTDATA("Nº DE MOBILIARIO",'[1]TD SOPORTES montados'!$A$3,"ESTACION",$A109,"TIPO DE MOBILIARIO",C$2,"DESMONTADO","-"))</f>
        <v>0</v>
      </c>
      <c r="D109" s="26">
        <f>IF(ISERROR(GETPIVOTDATA("Nº DE MOBILIARIO",'[1]TD SOPORTES montados'!$A$3,"ESTACION",$A109,"TIPO DE MOBILIARIO",D$2,"DESMONTADO","-")),0,GETPIVOTDATA("Nº DE MOBILIARIO",'[1]TD SOPORTES montados'!$A$3,"ESTACION",$A109,"TIPO DE MOBILIARIO",D$2,"DESMONTADO","-"))</f>
        <v>1</v>
      </c>
      <c r="E109" s="26">
        <f>IF(ISERROR(GETPIVOTDATA("Nº DE MOBILIARIO",'[1]TD SOPORTES montados'!$A$3,"ESTACION",$A109,"TIPO DE MOBILIARIO",E$2,"DESMONTADO","-")),0,GETPIVOTDATA("Nº DE MOBILIARIO",'[1]TD SOPORTES montados'!$A$3,"ESTACION",$A109,"TIPO DE MOBILIARIO",E$2,"DESMONTADO","-"))</f>
        <v>0</v>
      </c>
      <c r="F109" s="26">
        <f>IF(ISERROR(GETPIVOTDATA("Nº DE MOBILIARIO",'[1]TD SOPORTES montados'!$A$3,"ESTACION",$A109,"TIPO DE MOBILIARIO",F$2,"DESMONTADO","-")),0,GETPIVOTDATA("Nº DE MOBILIARIO",'[1]TD SOPORTES montados'!$A$3,"ESTACION",$A109,"TIPO DE MOBILIARIO",F$2,"DESMONTADO","-"))</f>
        <v>2</v>
      </c>
      <c r="G109" s="26">
        <f>IF(ISERROR(GETPIVOTDATA("Nº DE MOBILIARIO",'[1]TD SOPORTES montados'!$A$3,"ESTACION",$A109,"TIPO DE MOBILIARIO",G$2,"DESMONTADO","-")),0,GETPIVOTDATA("Nº DE MOBILIARIO",'[1]TD SOPORTES montados'!$A$3,"ESTACION",$A109,"TIPO DE MOBILIARIO",G$2,"DESMONTADO","-"))</f>
        <v>0</v>
      </c>
      <c r="H109" s="26">
        <f>IF(ISERROR(GETPIVOTDATA("Nº DE MOBILIARIO",'[1]TD SOPORTES montados'!$A$3,"ESTACION",$A109,"TIPO DE MOBILIARIO",H$2,"DESMONTADO","-")),0,GETPIVOTDATA("Nº DE MOBILIARIO",'[1]TD SOPORTES montados'!$A$3,"ESTACION",$A109,"TIPO DE MOBILIARIO",H$2,"DESMONTADO","-"))</f>
        <v>0</v>
      </c>
      <c r="I109" s="26">
        <f>IF(ISERROR(GETPIVOTDATA("Nº DE MOBILIARIO",'[1]TD SOPORTES montados'!$A$3,"ESTACION",$A109,"TIPO DE MOBILIARIO",I$2,"DESMONTADO","-")),0,GETPIVOTDATA("Nº DE MOBILIARIO",'[1]TD SOPORTES montados'!$A$3,"ESTACION",$A109,"TIPO DE MOBILIARIO",I$2,"DESMONTADO","-"))</f>
        <v>14</v>
      </c>
      <c r="J109" s="26">
        <f>IF(ISERROR(GETPIVOTDATA("Nº DE MOBILIARIO",'[1]TD SOPORTES montados'!$A$3,"ESTACION",$A109,"TIPO DE MOBILIARIO",J$2,"DESMONTADO","-")),0,GETPIVOTDATA("Nº DE MOBILIARIO",'[1]TD SOPORTES montados'!$A$3,"ESTACION",$A109,"TIPO DE MOBILIARIO",J$2,"DESMONTADO","-"))</f>
        <v>0</v>
      </c>
      <c r="K109" s="26">
        <f>IF(ISERROR(GETPIVOTDATA("Nº DE MOBILIARIO",'[1]TD SOPORTES montados'!$A$3,"ESTACION",$A109,"TIPO DE MOBILIARIO",K$2,"DESMONTADO","-")),0,GETPIVOTDATA("Nº DE MOBILIARIO",'[1]TD SOPORTES montados'!$A$3,"ESTACION",$A109,"TIPO DE MOBILIARIO",K$2,"DESMONTADO","-"))</f>
        <v>0</v>
      </c>
      <c r="L109" s="26">
        <f>IF(ISERROR(GETPIVOTDATA("Nº DE MOBILIARIO",'[1]TD SOPORTES montados'!$A$3,"ESTACION",$A109,"TIPO DE MOBILIARIO",L$2,"DESMONTADO","-")),0,GETPIVOTDATA("Nº DE MOBILIARIO",'[1]TD SOPORTES montados'!$A$3,"ESTACION",$A109,"TIPO DE MOBILIARIO",L$2,"DESMONTADO","-"))</f>
        <v>0</v>
      </c>
      <c r="M109" s="26">
        <f>IF(ISERROR(GETPIVOTDATA("Nº DE MOBILIARIO",'[1]TD SOPORTES montados'!$A$3,"ESTACION",$A109,"TIPO DE MOBILIARIO",M$2,"DESMONTADO","-")),0,GETPIVOTDATA("Nº DE MOBILIARIO",'[1]TD SOPORTES montados'!$A$3,"ESTACION",$A109,"TIPO DE MOBILIARIO",M$2,"DESMONTADO","-"))</f>
        <v>0</v>
      </c>
      <c r="N109" s="26">
        <f>IF(ISERROR(GETPIVOTDATA("Nº MOBILIARIO",'[1]TD SIM'!$A$3,"ESTACION",$A109,"Soporte",N$2,"DESMONTADO","-")),0,GETPIVOTDATA("Nº MOBILIARIO",'[1]TD SIM'!$A$3,"ESTACION",$A109,"Soporte",N$2,"DESMONTADO","-"))</f>
        <v>3</v>
      </c>
      <c r="O109" s="31"/>
      <c r="P109" s="11">
        <f>SUM(B109:N109)</f>
        <v>28</v>
      </c>
    </row>
    <row r="110" spans="1:16" x14ac:dyDescent="0.2">
      <c r="A110" s="33" t="s">
        <v>125</v>
      </c>
      <c r="B110" s="26">
        <f>IF(ISERROR(GETPIVOTDATA("Nº DE MOBILIARIO",'[1]TD SOPORTES montados'!$A$3,"ESTACION",$A110,"TIPO DE MOBILIARIO",B$2,"DESMONTADO","-")),0,GETPIVOTDATA("Nº DE MOBILIARIO",'[1]TD SOPORTES montados'!$A$3,"ESTACION",$A110,"TIPO DE MOBILIARIO",B$2,"DESMONTADO","-"))</f>
        <v>0</v>
      </c>
      <c r="C110" s="26">
        <f>IF(ISERROR(GETPIVOTDATA("Nº DE MOBILIARIO",'[1]TD SOPORTES montados'!$A$3,"ESTACION",$A110,"TIPO DE MOBILIARIO",C$2,"DESMONTADO","-")),0,GETPIVOTDATA("Nº DE MOBILIARIO",'[1]TD SOPORTES montados'!$A$3,"ESTACION",$A110,"TIPO DE MOBILIARIO",C$2,"DESMONTADO","-"))</f>
        <v>2</v>
      </c>
      <c r="D110" s="26">
        <f>IF(ISERROR(GETPIVOTDATA("Nº DE MOBILIARIO",'[1]TD SOPORTES montados'!$A$3,"ESTACION",$A110,"TIPO DE MOBILIARIO",D$2,"DESMONTADO","-")),0,GETPIVOTDATA("Nº DE MOBILIARIO",'[1]TD SOPORTES montados'!$A$3,"ESTACION",$A110,"TIPO DE MOBILIARIO",D$2,"DESMONTADO","-"))</f>
        <v>7</v>
      </c>
      <c r="E110" s="26">
        <f>IF(ISERROR(GETPIVOTDATA("Nº DE MOBILIARIO",'[1]TD SOPORTES montados'!$A$3,"ESTACION",$A110,"TIPO DE MOBILIARIO",E$2,"DESMONTADO","-")),0,GETPIVOTDATA("Nº DE MOBILIARIO",'[1]TD SOPORTES montados'!$A$3,"ESTACION",$A110,"TIPO DE MOBILIARIO",E$2,"DESMONTADO","-"))</f>
        <v>0</v>
      </c>
      <c r="F110" s="26">
        <f>IF(ISERROR(GETPIVOTDATA("Nº DE MOBILIARIO",'[1]TD SOPORTES montados'!$A$3,"ESTACION",$A110,"TIPO DE MOBILIARIO",F$2,"DESMONTADO","-")),0,GETPIVOTDATA("Nº DE MOBILIARIO",'[1]TD SOPORTES montados'!$A$3,"ESTACION",$A110,"TIPO DE MOBILIARIO",F$2,"DESMONTADO","-"))</f>
        <v>0</v>
      </c>
      <c r="G110" s="26">
        <f>IF(ISERROR(GETPIVOTDATA("Nº DE MOBILIARIO",'[1]TD SOPORTES montados'!$A$3,"ESTACION",$A110,"TIPO DE MOBILIARIO",G$2,"DESMONTADO","-")),0,GETPIVOTDATA("Nº DE MOBILIARIO",'[1]TD SOPORTES montados'!$A$3,"ESTACION",$A110,"TIPO DE MOBILIARIO",G$2,"DESMONTADO","-"))</f>
        <v>0</v>
      </c>
      <c r="H110" s="26">
        <f>IF(ISERROR(GETPIVOTDATA("Nº DE MOBILIARIO",'[1]TD SOPORTES montados'!$A$3,"ESTACION",$A110,"TIPO DE MOBILIARIO",H$2,"DESMONTADO","-")),0,GETPIVOTDATA("Nº DE MOBILIARIO",'[1]TD SOPORTES montados'!$A$3,"ESTACION",$A110,"TIPO DE MOBILIARIO",H$2,"DESMONTADO","-"))</f>
        <v>0</v>
      </c>
      <c r="I110" s="26">
        <f>IF(ISERROR(GETPIVOTDATA("Nº DE MOBILIARIO",'[1]TD SOPORTES montados'!$A$3,"ESTACION",$A110,"TIPO DE MOBILIARIO",I$2,"DESMONTADO","-")),0,GETPIVOTDATA("Nº DE MOBILIARIO",'[1]TD SOPORTES montados'!$A$3,"ESTACION",$A110,"TIPO DE MOBILIARIO",I$2,"DESMONTADO","-"))</f>
        <v>15</v>
      </c>
      <c r="J110" s="26">
        <f>IF(ISERROR(GETPIVOTDATA("Nº DE MOBILIARIO",'[1]TD SOPORTES montados'!$A$3,"ESTACION",$A110,"TIPO DE MOBILIARIO",J$2,"DESMONTADO","-")),0,GETPIVOTDATA("Nº DE MOBILIARIO",'[1]TD SOPORTES montados'!$A$3,"ESTACION",$A110,"TIPO DE MOBILIARIO",J$2,"DESMONTADO","-"))</f>
        <v>0</v>
      </c>
      <c r="K110" s="26">
        <f>IF(ISERROR(GETPIVOTDATA("Nº DE MOBILIARIO",'[1]TD SOPORTES montados'!$A$3,"ESTACION",$A110,"TIPO DE MOBILIARIO",K$2,"DESMONTADO","-")),0,GETPIVOTDATA("Nº DE MOBILIARIO",'[1]TD SOPORTES montados'!$A$3,"ESTACION",$A110,"TIPO DE MOBILIARIO",K$2,"DESMONTADO","-"))</f>
        <v>0</v>
      </c>
      <c r="L110" s="26">
        <f>IF(ISERROR(GETPIVOTDATA("Nº DE MOBILIARIO",'[1]TD SOPORTES montados'!$A$3,"ESTACION",$A110,"TIPO DE MOBILIARIO",L$2,"DESMONTADO","-")),0,GETPIVOTDATA("Nº DE MOBILIARIO",'[1]TD SOPORTES montados'!$A$3,"ESTACION",$A110,"TIPO DE MOBILIARIO",L$2,"DESMONTADO","-"))</f>
        <v>0</v>
      </c>
      <c r="M110" s="26">
        <f>IF(ISERROR(GETPIVOTDATA("Nº DE MOBILIARIO",'[1]TD SOPORTES montados'!$A$3,"ESTACION",$A110,"TIPO DE MOBILIARIO",M$2,"DESMONTADO","-")),0,GETPIVOTDATA("Nº DE MOBILIARIO",'[1]TD SOPORTES montados'!$A$3,"ESTACION",$A110,"TIPO DE MOBILIARIO",M$2,"DESMONTADO","-"))</f>
        <v>0</v>
      </c>
      <c r="N110" s="26">
        <f>IF(ISERROR(GETPIVOTDATA("Nº MOBILIARIO",'[1]TD SIM'!$A$3,"ESTACION",$A110,"Soporte",N$2,"DESMONTADO","-")),0,GETPIVOTDATA("Nº MOBILIARIO",'[1]TD SIM'!$A$3,"ESTACION",$A110,"Soporte",N$2,"DESMONTADO","-"))</f>
        <v>5</v>
      </c>
      <c r="O110" s="31"/>
      <c r="P110" s="11">
        <f>SUM(B110:N110)</f>
        <v>29</v>
      </c>
    </row>
    <row r="111" spans="1:16" x14ac:dyDescent="0.2">
      <c r="A111" s="33" t="s">
        <v>126</v>
      </c>
      <c r="B111" s="26">
        <f>IF(ISERROR(GETPIVOTDATA("Nº DE MOBILIARIO",'[1]TD SOPORTES montados'!$A$3,"ESTACION",$A111,"TIPO DE MOBILIARIO",B$2,"DESMONTADO","-")),0,GETPIVOTDATA("Nº DE MOBILIARIO",'[1]TD SOPORTES montados'!$A$3,"ESTACION",$A111,"TIPO DE MOBILIARIO",B$2,"DESMONTADO","-"))</f>
        <v>6</v>
      </c>
      <c r="C111" s="26">
        <f>IF(ISERROR(GETPIVOTDATA("Nº DE MOBILIARIO",'[1]TD SOPORTES montados'!$A$3,"ESTACION",$A111,"TIPO DE MOBILIARIO",C$2,"DESMONTADO","-")),0,GETPIVOTDATA("Nº DE MOBILIARIO",'[1]TD SOPORTES montados'!$A$3,"ESTACION",$A111,"TIPO DE MOBILIARIO",C$2,"DESMONTADO","-"))</f>
        <v>0</v>
      </c>
      <c r="D111" s="26">
        <f>IF(ISERROR(GETPIVOTDATA("Nº DE MOBILIARIO",'[1]TD SOPORTES montados'!$A$3,"ESTACION",$A111,"TIPO DE MOBILIARIO",D$2,"DESMONTADO","-")),0,GETPIVOTDATA("Nº DE MOBILIARIO",'[1]TD SOPORTES montados'!$A$3,"ESTACION",$A111,"TIPO DE MOBILIARIO",D$2,"DESMONTADO","-"))</f>
        <v>6</v>
      </c>
      <c r="E111" s="26">
        <f>IF(ISERROR(GETPIVOTDATA("Nº DE MOBILIARIO",'[1]TD SOPORTES montados'!$A$3,"ESTACION",$A111,"TIPO DE MOBILIARIO",E$2,"DESMONTADO","-")),0,GETPIVOTDATA("Nº DE MOBILIARIO",'[1]TD SOPORTES montados'!$A$3,"ESTACION",$A111,"TIPO DE MOBILIARIO",E$2,"DESMONTADO","-"))</f>
        <v>0</v>
      </c>
      <c r="F111" s="26">
        <f>IF(ISERROR(GETPIVOTDATA("Nº DE MOBILIARIO",'[1]TD SOPORTES montados'!$A$3,"ESTACION",$A111,"TIPO DE MOBILIARIO",F$2,"DESMONTADO","-")),0,GETPIVOTDATA("Nº DE MOBILIARIO",'[1]TD SOPORTES montados'!$A$3,"ESTACION",$A111,"TIPO DE MOBILIARIO",F$2,"DESMONTADO","-"))</f>
        <v>2</v>
      </c>
      <c r="G111" s="26">
        <f>IF(ISERROR(GETPIVOTDATA("Nº DE MOBILIARIO",'[1]TD SOPORTES montados'!$A$3,"ESTACION",$A111,"TIPO DE MOBILIARIO",G$2,"DESMONTADO","-")),0,GETPIVOTDATA("Nº DE MOBILIARIO",'[1]TD SOPORTES montados'!$A$3,"ESTACION",$A111,"TIPO DE MOBILIARIO",G$2,"DESMONTADO","-"))</f>
        <v>0</v>
      </c>
      <c r="H111" s="26">
        <f>IF(ISERROR(GETPIVOTDATA("Nº DE MOBILIARIO",'[1]TD SOPORTES montados'!$A$3,"ESTACION",$A111,"TIPO DE MOBILIARIO",H$2,"DESMONTADO","-")),0,GETPIVOTDATA("Nº DE MOBILIARIO",'[1]TD SOPORTES montados'!$A$3,"ESTACION",$A111,"TIPO DE MOBILIARIO",H$2,"DESMONTADO","-"))</f>
        <v>0</v>
      </c>
      <c r="I111" s="26">
        <f>IF(ISERROR(GETPIVOTDATA("Nº DE MOBILIARIO",'[1]TD SOPORTES montados'!$A$3,"ESTACION",$A111,"TIPO DE MOBILIARIO",I$2,"DESMONTADO","-")),0,GETPIVOTDATA("Nº DE MOBILIARIO",'[1]TD SOPORTES montados'!$A$3,"ESTACION",$A111,"TIPO DE MOBILIARIO",I$2,"DESMONTADO","-"))</f>
        <v>14</v>
      </c>
      <c r="J111" s="26">
        <f>IF(ISERROR(GETPIVOTDATA("Nº DE MOBILIARIO",'[1]TD SOPORTES montados'!$A$3,"ESTACION",$A111,"TIPO DE MOBILIARIO",J$2,"DESMONTADO","-")),0,GETPIVOTDATA("Nº DE MOBILIARIO",'[1]TD SOPORTES montados'!$A$3,"ESTACION",$A111,"TIPO DE MOBILIARIO",J$2,"DESMONTADO","-"))</f>
        <v>0</v>
      </c>
      <c r="K111" s="26">
        <f>IF(ISERROR(GETPIVOTDATA("Nº DE MOBILIARIO",'[1]TD SOPORTES montados'!$A$3,"ESTACION",$A111,"TIPO DE MOBILIARIO",K$2,"DESMONTADO","-")),0,GETPIVOTDATA("Nº DE MOBILIARIO",'[1]TD SOPORTES montados'!$A$3,"ESTACION",$A111,"TIPO DE MOBILIARIO",K$2,"DESMONTADO","-"))</f>
        <v>0</v>
      </c>
      <c r="L111" s="26">
        <f>IF(ISERROR(GETPIVOTDATA("Nº DE MOBILIARIO",'[1]TD SOPORTES montados'!$A$3,"ESTACION",$A111,"TIPO DE MOBILIARIO",L$2,"DESMONTADO","-")),0,GETPIVOTDATA("Nº DE MOBILIARIO",'[1]TD SOPORTES montados'!$A$3,"ESTACION",$A111,"TIPO DE MOBILIARIO",L$2,"DESMONTADO","-"))</f>
        <v>0</v>
      </c>
      <c r="M111" s="26">
        <f>IF(ISERROR(GETPIVOTDATA("Nº DE MOBILIARIO",'[1]TD SOPORTES montados'!$A$3,"ESTACION",$A111,"TIPO DE MOBILIARIO",M$2,"DESMONTADO","-")),0,GETPIVOTDATA("Nº DE MOBILIARIO",'[1]TD SOPORTES montados'!$A$3,"ESTACION",$A111,"TIPO DE MOBILIARIO",M$2,"DESMONTADO","-"))</f>
        <v>0</v>
      </c>
      <c r="N111" s="26">
        <f>IF(ISERROR(GETPIVOTDATA("Nº MOBILIARIO",'[1]TD SIM'!$A$3,"ESTACION",$A111,"Soporte",N$2,"DESMONTADO","-")),0,GETPIVOTDATA("Nº MOBILIARIO",'[1]TD SIM'!$A$3,"ESTACION",$A111,"Soporte",N$2,"DESMONTADO","-"))</f>
        <v>3</v>
      </c>
      <c r="O111" s="31"/>
      <c r="P111" s="11">
        <f>SUM(B111:N111)</f>
        <v>31</v>
      </c>
    </row>
    <row r="112" spans="1:16" x14ac:dyDescent="0.2">
      <c r="A112" s="33" t="s">
        <v>127</v>
      </c>
      <c r="B112" s="26">
        <f>IF(ISERROR(GETPIVOTDATA("Nº DE MOBILIARIO",'[1]TD SOPORTES montados'!$A$3,"ESTACION",$A112,"TIPO DE MOBILIARIO",B$2,"DESMONTADO","-")),0,GETPIVOTDATA("Nº DE MOBILIARIO",'[1]TD SOPORTES montados'!$A$3,"ESTACION",$A112,"TIPO DE MOBILIARIO",B$2,"DESMONTADO","-"))</f>
        <v>0</v>
      </c>
      <c r="C112" s="26">
        <f>IF(ISERROR(GETPIVOTDATA("Nº DE MOBILIARIO",'[1]TD SOPORTES montados'!$A$3,"ESTACION",$A112,"TIPO DE MOBILIARIO",C$2,"DESMONTADO","-")),0,GETPIVOTDATA("Nº DE MOBILIARIO",'[1]TD SOPORTES montados'!$A$3,"ESTACION",$A112,"TIPO DE MOBILIARIO",C$2,"DESMONTADO","-"))</f>
        <v>0</v>
      </c>
      <c r="D112" s="26">
        <f>IF(ISERROR(GETPIVOTDATA("Nº DE MOBILIARIO",'[1]TD SOPORTES montados'!$A$3,"ESTACION",$A112,"TIPO DE MOBILIARIO",D$2,"DESMONTADO","-")),0,GETPIVOTDATA("Nº DE MOBILIARIO",'[1]TD SOPORTES montados'!$A$3,"ESTACION",$A112,"TIPO DE MOBILIARIO",D$2,"DESMONTADO","-"))</f>
        <v>0</v>
      </c>
      <c r="E112" s="26">
        <f>IF(ISERROR(GETPIVOTDATA("Nº DE MOBILIARIO",'[1]TD SOPORTES montados'!$A$3,"ESTACION",$A112,"TIPO DE MOBILIARIO",E$2,"DESMONTADO","-")),0,GETPIVOTDATA("Nº DE MOBILIARIO",'[1]TD SOPORTES montados'!$A$3,"ESTACION",$A112,"TIPO DE MOBILIARIO",E$2,"DESMONTADO","-"))</f>
        <v>0</v>
      </c>
      <c r="F112" s="26">
        <f>IF(ISERROR(GETPIVOTDATA("Nº DE MOBILIARIO",'[1]TD SOPORTES montados'!$A$3,"ESTACION",$A112,"TIPO DE MOBILIARIO",F$2,"DESMONTADO","-")),0,GETPIVOTDATA("Nº DE MOBILIARIO",'[1]TD SOPORTES montados'!$A$3,"ESTACION",$A112,"TIPO DE MOBILIARIO",F$2,"DESMONTADO","-"))</f>
        <v>0</v>
      </c>
      <c r="G112" s="26">
        <f>IF(ISERROR(GETPIVOTDATA("Nº DE MOBILIARIO",'[1]TD SOPORTES montados'!$A$3,"ESTACION",$A112,"TIPO DE MOBILIARIO",G$2,"DESMONTADO","-")),0,GETPIVOTDATA("Nº DE MOBILIARIO",'[1]TD SOPORTES montados'!$A$3,"ESTACION",$A112,"TIPO DE MOBILIARIO",G$2,"DESMONTADO","-"))</f>
        <v>0</v>
      </c>
      <c r="H112" s="26">
        <f>IF(ISERROR(GETPIVOTDATA("Nº DE MOBILIARIO",'[1]TD SOPORTES montados'!$A$3,"ESTACION",$A112,"TIPO DE MOBILIARIO",H$2,"DESMONTADO","-")),0,GETPIVOTDATA("Nº DE MOBILIARIO",'[1]TD SOPORTES montados'!$A$3,"ESTACION",$A112,"TIPO DE MOBILIARIO",H$2,"DESMONTADO","-"))</f>
        <v>0</v>
      </c>
      <c r="I112" s="26">
        <f>IF(ISERROR(GETPIVOTDATA("Nº DE MOBILIARIO",'[1]TD SOPORTES montados'!$A$3,"ESTACION",$A112,"TIPO DE MOBILIARIO",I$2,"DESMONTADO","-")),0,GETPIVOTDATA("Nº DE MOBILIARIO",'[1]TD SOPORTES montados'!$A$3,"ESTACION",$A112,"TIPO DE MOBILIARIO",I$2,"DESMONTADO","-"))</f>
        <v>11</v>
      </c>
      <c r="J112" s="26">
        <f>IF(ISERROR(GETPIVOTDATA("Nº DE MOBILIARIO",'[1]TD SOPORTES montados'!$A$3,"ESTACION",$A112,"TIPO DE MOBILIARIO",J$2,"DESMONTADO","-")),0,GETPIVOTDATA("Nº DE MOBILIARIO",'[1]TD SOPORTES montados'!$A$3,"ESTACION",$A112,"TIPO DE MOBILIARIO",J$2,"DESMONTADO","-"))</f>
        <v>0</v>
      </c>
      <c r="K112" s="26">
        <f>IF(ISERROR(GETPIVOTDATA("Nº DE MOBILIARIO",'[1]TD SOPORTES montados'!$A$3,"ESTACION",$A112,"TIPO DE MOBILIARIO",K$2,"DESMONTADO","-")),0,GETPIVOTDATA("Nº DE MOBILIARIO",'[1]TD SOPORTES montados'!$A$3,"ESTACION",$A112,"TIPO DE MOBILIARIO",K$2,"DESMONTADO","-"))</f>
        <v>0</v>
      </c>
      <c r="L112" s="26">
        <f>IF(ISERROR(GETPIVOTDATA("Nº DE MOBILIARIO",'[1]TD SOPORTES montados'!$A$3,"ESTACION",$A112,"TIPO DE MOBILIARIO",L$2,"DESMONTADO","-")),0,GETPIVOTDATA("Nº DE MOBILIARIO",'[1]TD SOPORTES montados'!$A$3,"ESTACION",$A112,"TIPO DE MOBILIARIO",L$2,"DESMONTADO","-"))</f>
        <v>0</v>
      </c>
      <c r="M112" s="26">
        <f>IF(ISERROR(GETPIVOTDATA("Nº DE MOBILIARIO",'[1]TD SOPORTES montados'!$A$3,"ESTACION",$A112,"TIPO DE MOBILIARIO",M$2,"DESMONTADO","-")),0,GETPIVOTDATA("Nº DE MOBILIARIO",'[1]TD SOPORTES montados'!$A$3,"ESTACION",$A112,"TIPO DE MOBILIARIO",M$2,"DESMONTADO","-"))</f>
        <v>0</v>
      </c>
      <c r="N112" s="26">
        <f>IF(ISERROR(GETPIVOTDATA("Nº MOBILIARIO",'[1]TD SIM'!$A$3,"ESTACION",$A112,"Soporte",N$2,"DESMONTADO","-")),0,GETPIVOTDATA("Nº MOBILIARIO",'[1]TD SIM'!$A$3,"ESTACION",$A112,"Soporte",N$2,"DESMONTADO","-"))</f>
        <v>3</v>
      </c>
      <c r="O112" s="31"/>
      <c r="P112" s="11">
        <f>SUM(B112:N112)</f>
        <v>14</v>
      </c>
    </row>
    <row r="113" spans="1:16" x14ac:dyDescent="0.2">
      <c r="A113" s="33" t="s">
        <v>128</v>
      </c>
      <c r="B113" s="26">
        <f>IF(ISERROR(GETPIVOTDATA("Nº DE MOBILIARIO",'[1]TD SOPORTES montados'!$A$3,"ESTACION",$A113,"TIPO DE MOBILIARIO",B$2,"DESMONTADO","-")),0,GETPIVOTDATA("Nº DE MOBILIARIO",'[1]TD SOPORTES montados'!$A$3,"ESTACION",$A113,"TIPO DE MOBILIARIO",B$2,"DESMONTADO","-"))</f>
        <v>0</v>
      </c>
      <c r="C113" s="26">
        <f>IF(ISERROR(GETPIVOTDATA("Nº DE MOBILIARIO",'[1]TD SOPORTES montados'!$A$3,"ESTACION",$A113,"TIPO DE MOBILIARIO",C$2,"DESMONTADO","-")),0,GETPIVOTDATA("Nº DE MOBILIARIO",'[1]TD SOPORTES montados'!$A$3,"ESTACION",$A113,"TIPO DE MOBILIARIO",C$2,"DESMONTADO","-"))</f>
        <v>0</v>
      </c>
      <c r="D113" s="26">
        <f>IF(ISERROR(GETPIVOTDATA("Nº DE MOBILIARIO",'[1]TD SOPORTES montados'!$A$3,"ESTACION",$A113,"TIPO DE MOBILIARIO",D$2,"DESMONTADO","-")),0,GETPIVOTDATA("Nº DE MOBILIARIO",'[1]TD SOPORTES montados'!$A$3,"ESTACION",$A113,"TIPO DE MOBILIARIO",D$2,"DESMONTADO","-"))</f>
        <v>0</v>
      </c>
      <c r="E113" s="26">
        <f>IF(ISERROR(GETPIVOTDATA("Nº DE MOBILIARIO",'[1]TD SOPORTES montados'!$A$3,"ESTACION",$A113,"TIPO DE MOBILIARIO",E$2,"DESMONTADO","-")),0,GETPIVOTDATA("Nº DE MOBILIARIO",'[1]TD SOPORTES montados'!$A$3,"ESTACION",$A113,"TIPO DE MOBILIARIO",E$2,"DESMONTADO","-"))</f>
        <v>1</v>
      </c>
      <c r="F113" s="26">
        <f>IF(ISERROR(GETPIVOTDATA("Nº DE MOBILIARIO",'[1]TD SOPORTES montados'!$A$3,"ESTACION",$A113,"TIPO DE MOBILIARIO",F$2,"DESMONTADO","-")),0,GETPIVOTDATA("Nº DE MOBILIARIO",'[1]TD SOPORTES montados'!$A$3,"ESTACION",$A113,"TIPO DE MOBILIARIO",F$2,"DESMONTADO","-"))</f>
        <v>0</v>
      </c>
      <c r="G113" s="26">
        <f>IF(ISERROR(GETPIVOTDATA("Nº DE MOBILIARIO",'[1]TD SOPORTES montados'!$A$3,"ESTACION",$A113,"TIPO DE MOBILIARIO",G$2,"DESMONTADO","-")),0,GETPIVOTDATA("Nº DE MOBILIARIO",'[1]TD SOPORTES montados'!$A$3,"ESTACION",$A113,"TIPO DE MOBILIARIO",G$2,"DESMONTADO","-"))</f>
        <v>10</v>
      </c>
      <c r="H113" s="26">
        <f>IF(ISERROR(GETPIVOTDATA("Nº DE MOBILIARIO",'[1]TD SOPORTES montados'!$A$3,"ESTACION",$A113,"TIPO DE MOBILIARIO",H$2,"DESMONTADO","-")),0,GETPIVOTDATA("Nº DE MOBILIARIO",'[1]TD SOPORTES montados'!$A$3,"ESTACION",$A113,"TIPO DE MOBILIARIO",H$2,"DESMONTADO","-"))</f>
        <v>0</v>
      </c>
      <c r="I113" s="26">
        <f>IF(ISERROR(GETPIVOTDATA("Nº DE MOBILIARIO",'[1]TD SOPORTES montados'!$A$3,"ESTACION",$A113,"TIPO DE MOBILIARIO",I$2,"DESMONTADO","-")),0,GETPIVOTDATA("Nº DE MOBILIARIO",'[1]TD SOPORTES montados'!$A$3,"ESTACION",$A113,"TIPO DE MOBILIARIO",I$2,"DESMONTADO","-"))</f>
        <v>0</v>
      </c>
      <c r="J113" s="26">
        <f>IF(ISERROR(GETPIVOTDATA("Nº DE MOBILIARIO",'[1]TD SOPORTES montados'!$A$3,"ESTACION",$A113,"TIPO DE MOBILIARIO",J$2,"DESMONTADO","-")),0,GETPIVOTDATA("Nº DE MOBILIARIO",'[1]TD SOPORTES montados'!$A$3,"ESTACION",$A113,"TIPO DE MOBILIARIO",J$2,"DESMONTADO","-"))</f>
        <v>0</v>
      </c>
      <c r="K113" s="26">
        <f>IF(ISERROR(GETPIVOTDATA("Nº DE MOBILIARIO",'[1]TD SOPORTES montados'!$A$3,"ESTACION",$A113,"TIPO DE MOBILIARIO",K$2,"DESMONTADO","-")),0,GETPIVOTDATA("Nº DE MOBILIARIO",'[1]TD SOPORTES montados'!$A$3,"ESTACION",$A113,"TIPO DE MOBILIARIO",K$2,"DESMONTADO","-"))</f>
        <v>0</v>
      </c>
      <c r="L113" s="26">
        <f>IF(ISERROR(GETPIVOTDATA("Nº DE MOBILIARIO",'[1]TD SOPORTES montados'!$A$3,"ESTACION",$A113,"TIPO DE MOBILIARIO",L$2,"DESMONTADO","-")),0,GETPIVOTDATA("Nº DE MOBILIARIO",'[1]TD SOPORTES montados'!$A$3,"ESTACION",$A113,"TIPO DE MOBILIARIO",L$2,"DESMONTADO","-"))</f>
        <v>0</v>
      </c>
      <c r="M113" s="26">
        <f>IF(ISERROR(GETPIVOTDATA("Nº DE MOBILIARIO",'[1]TD SOPORTES montados'!$A$3,"ESTACION",$A113,"TIPO DE MOBILIARIO",M$2,"DESMONTADO","-")),0,GETPIVOTDATA("Nº DE MOBILIARIO",'[1]TD SOPORTES montados'!$A$3,"ESTACION",$A113,"TIPO DE MOBILIARIO",M$2,"DESMONTADO","-"))</f>
        <v>0</v>
      </c>
      <c r="N113" s="26">
        <f>IF(ISERROR(GETPIVOTDATA("Nº MOBILIARIO",'[1]TD SIM'!$A$3,"ESTACION",$A113,"Soporte",N$2,"DESMONTADO","-")),0,GETPIVOTDATA("Nº MOBILIARIO",'[1]TD SIM'!$A$3,"ESTACION",$A113,"Soporte",N$2,"DESMONTADO","-"))</f>
        <v>1</v>
      </c>
      <c r="O113" s="31"/>
      <c r="P113" s="11">
        <f>SUM(B113:N113)</f>
        <v>12</v>
      </c>
    </row>
    <row r="114" spans="1:16" x14ac:dyDescent="0.2">
      <c r="A114" s="33" t="s">
        <v>129</v>
      </c>
      <c r="B114" s="26">
        <f>IF(ISERROR(GETPIVOTDATA("Nº DE MOBILIARIO",'[1]TD SOPORTES montados'!$A$3,"ESTACION",$A114,"TIPO DE MOBILIARIO",B$2,"DESMONTADO","-")),0,GETPIVOTDATA("Nº DE MOBILIARIO",'[1]TD SOPORTES montados'!$A$3,"ESTACION",$A114,"TIPO DE MOBILIARIO",B$2,"DESMONTADO","-"))</f>
        <v>0</v>
      </c>
      <c r="C114" s="26">
        <f>IF(ISERROR(GETPIVOTDATA("Nº DE MOBILIARIO",'[1]TD SOPORTES montados'!$A$3,"ESTACION",$A114,"TIPO DE MOBILIARIO",C$2,"DESMONTADO","-")),0,GETPIVOTDATA("Nº DE MOBILIARIO",'[1]TD SOPORTES montados'!$A$3,"ESTACION",$A114,"TIPO DE MOBILIARIO",C$2,"DESMONTADO","-"))</f>
        <v>0</v>
      </c>
      <c r="D114" s="26">
        <f>IF(ISERROR(GETPIVOTDATA("Nº DE MOBILIARIO",'[1]TD SOPORTES montados'!$A$3,"ESTACION",$A114,"TIPO DE MOBILIARIO",D$2,"DESMONTADO","-")),0,GETPIVOTDATA("Nº DE MOBILIARIO",'[1]TD SOPORTES montados'!$A$3,"ESTACION",$A114,"TIPO DE MOBILIARIO",D$2,"DESMONTADO","-"))</f>
        <v>0</v>
      </c>
      <c r="E114" s="26">
        <f>IF(ISERROR(GETPIVOTDATA("Nº DE MOBILIARIO",'[1]TD SOPORTES montados'!$A$3,"ESTACION",$A114,"TIPO DE MOBILIARIO",E$2,"DESMONTADO","-")),0,GETPIVOTDATA("Nº DE MOBILIARIO",'[1]TD SOPORTES montados'!$A$3,"ESTACION",$A114,"TIPO DE MOBILIARIO",E$2,"DESMONTADO","-"))</f>
        <v>0</v>
      </c>
      <c r="F114" s="26">
        <f>IF(ISERROR(GETPIVOTDATA("Nº DE MOBILIARIO",'[1]TD SOPORTES montados'!$A$3,"ESTACION",$A114,"TIPO DE MOBILIARIO",F$2,"DESMONTADO","-")),0,GETPIVOTDATA("Nº DE MOBILIARIO",'[1]TD SOPORTES montados'!$A$3,"ESTACION",$A114,"TIPO DE MOBILIARIO",F$2,"DESMONTADO","-"))</f>
        <v>6</v>
      </c>
      <c r="G114" s="26">
        <f>IF(ISERROR(GETPIVOTDATA("Nº DE MOBILIARIO",'[1]TD SOPORTES montados'!$A$3,"ESTACION",$A114,"TIPO DE MOBILIARIO",G$2,"DESMONTADO","-")),0,GETPIVOTDATA("Nº DE MOBILIARIO",'[1]TD SOPORTES montados'!$A$3,"ESTACION",$A114,"TIPO DE MOBILIARIO",G$2,"DESMONTADO","-"))</f>
        <v>0</v>
      </c>
      <c r="H114" s="26">
        <f>IF(ISERROR(GETPIVOTDATA("Nº DE MOBILIARIO",'[1]TD SOPORTES montados'!$A$3,"ESTACION",$A114,"TIPO DE MOBILIARIO",H$2,"DESMONTADO","-")),0,GETPIVOTDATA("Nº DE MOBILIARIO",'[1]TD SOPORTES montados'!$A$3,"ESTACION",$A114,"TIPO DE MOBILIARIO",H$2,"DESMONTADO","-"))</f>
        <v>0</v>
      </c>
      <c r="I114" s="26">
        <f>IF(ISERROR(GETPIVOTDATA("Nº DE MOBILIARIO",'[1]TD SOPORTES montados'!$A$3,"ESTACION",$A114,"TIPO DE MOBILIARIO",I$2,"DESMONTADO","-")),0,GETPIVOTDATA("Nº DE MOBILIARIO",'[1]TD SOPORTES montados'!$A$3,"ESTACION",$A114,"TIPO DE MOBILIARIO",I$2,"DESMONTADO","-"))</f>
        <v>0</v>
      </c>
      <c r="J114" s="26">
        <f>IF(ISERROR(GETPIVOTDATA("Nº DE MOBILIARIO",'[1]TD SOPORTES montados'!$A$3,"ESTACION",$A114,"TIPO DE MOBILIARIO",J$2,"DESMONTADO","-")),0,GETPIVOTDATA("Nº DE MOBILIARIO",'[1]TD SOPORTES montados'!$A$3,"ESTACION",$A114,"TIPO DE MOBILIARIO",J$2,"DESMONTADO","-"))</f>
        <v>0</v>
      </c>
      <c r="K114" s="26">
        <f>IF(ISERROR(GETPIVOTDATA("Nº DE MOBILIARIO",'[1]TD SOPORTES montados'!$A$3,"ESTACION",$A114,"TIPO DE MOBILIARIO",K$2,"DESMONTADO","-")),0,GETPIVOTDATA("Nº DE MOBILIARIO",'[1]TD SOPORTES montados'!$A$3,"ESTACION",$A114,"TIPO DE MOBILIARIO",K$2,"DESMONTADO","-"))</f>
        <v>0</v>
      </c>
      <c r="L114" s="26">
        <f>IF(ISERROR(GETPIVOTDATA("Nº DE MOBILIARIO",'[1]TD SOPORTES montados'!$A$3,"ESTACION",$A114,"TIPO DE MOBILIARIO",L$2,"DESMONTADO","-")),0,GETPIVOTDATA("Nº DE MOBILIARIO",'[1]TD SOPORTES montados'!$A$3,"ESTACION",$A114,"TIPO DE MOBILIARIO",L$2,"DESMONTADO","-"))</f>
        <v>0</v>
      </c>
      <c r="M114" s="26">
        <f>IF(ISERROR(GETPIVOTDATA("Nº DE MOBILIARIO",'[1]TD SOPORTES montados'!$A$3,"ESTACION",$A114,"TIPO DE MOBILIARIO",M$2,"DESMONTADO","-")),0,GETPIVOTDATA("Nº DE MOBILIARIO",'[1]TD SOPORTES montados'!$A$3,"ESTACION",$A114,"TIPO DE MOBILIARIO",M$2,"DESMONTADO","-"))</f>
        <v>0</v>
      </c>
      <c r="N114" s="26">
        <f>IF(ISERROR(GETPIVOTDATA("Nº MOBILIARIO",'[1]TD SIM'!$A$3,"ESTACION",$A114,"Soporte",N$2,"DESMONTADO","-")),0,GETPIVOTDATA("Nº MOBILIARIO",'[1]TD SIM'!$A$3,"ESTACION",$A114,"Soporte",N$2,"DESMONTADO","-"))</f>
        <v>3</v>
      </c>
      <c r="O114" s="31"/>
      <c r="P114" s="11">
        <f>SUM(B114:N114)</f>
        <v>9</v>
      </c>
    </row>
    <row r="115" spans="1:16" x14ac:dyDescent="0.2">
      <c r="A115" s="33" t="s">
        <v>130</v>
      </c>
      <c r="B115" s="26">
        <f>IF(ISERROR(GETPIVOTDATA("Nº DE MOBILIARIO",'[1]TD SOPORTES montados'!$A$3,"ESTACION",$A115,"TIPO DE MOBILIARIO",B$2,"DESMONTADO","-")),0,GETPIVOTDATA("Nº DE MOBILIARIO",'[1]TD SOPORTES montados'!$A$3,"ESTACION",$A115,"TIPO DE MOBILIARIO",B$2,"DESMONTADO","-"))</f>
        <v>0</v>
      </c>
      <c r="C115" s="26">
        <f>IF(ISERROR(GETPIVOTDATA("Nº DE MOBILIARIO",'[1]TD SOPORTES montados'!$A$3,"ESTACION",$A115,"TIPO DE MOBILIARIO",C$2,"DESMONTADO","-")),0,GETPIVOTDATA("Nº DE MOBILIARIO",'[1]TD SOPORTES montados'!$A$3,"ESTACION",$A115,"TIPO DE MOBILIARIO",C$2,"DESMONTADO","-"))</f>
        <v>0</v>
      </c>
      <c r="D115" s="26">
        <f>IF(ISERROR(GETPIVOTDATA("Nº DE MOBILIARIO",'[1]TD SOPORTES montados'!$A$3,"ESTACION",$A115,"TIPO DE MOBILIARIO",D$2,"DESMONTADO","-")),0,GETPIVOTDATA("Nº DE MOBILIARIO",'[1]TD SOPORTES montados'!$A$3,"ESTACION",$A115,"TIPO DE MOBILIARIO",D$2,"DESMONTADO","-"))</f>
        <v>0</v>
      </c>
      <c r="E115" s="26">
        <f>IF(ISERROR(GETPIVOTDATA("Nº DE MOBILIARIO",'[1]TD SOPORTES montados'!$A$3,"ESTACION",$A115,"TIPO DE MOBILIARIO",E$2,"DESMONTADO","-")),0,GETPIVOTDATA("Nº DE MOBILIARIO",'[1]TD SOPORTES montados'!$A$3,"ESTACION",$A115,"TIPO DE MOBILIARIO",E$2,"DESMONTADO","-"))</f>
        <v>0</v>
      </c>
      <c r="F115" s="26">
        <f>IF(ISERROR(GETPIVOTDATA("Nº DE MOBILIARIO",'[1]TD SOPORTES montados'!$A$3,"ESTACION",$A115,"TIPO DE MOBILIARIO",F$2,"DESMONTADO","-")),0,GETPIVOTDATA("Nº DE MOBILIARIO",'[1]TD SOPORTES montados'!$A$3,"ESTACION",$A115,"TIPO DE MOBILIARIO",F$2,"DESMONTADO","-"))</f>
        <v>4</v>
      </c>
      <c r="G115" s="26">
        <f>IF(ISERROR(GETPIVOTDATA("Nº DE MOBILIARIO",'[1]TD SOPORTES montados'!$A$3,"ESTACION",$A115,"TIPO DE MOBILIARIO",G$2,"DESMONTADO","-")),0,GETPIVOTDATA("Nº DE MOBILIARIO",'[1]TD SOPORTES montados'!$A$3,"ESTACION",$A115,"TIPO DE MOBILIARIO",G$2,"DESMONTADO","-"))</f>
        <v>0</v>
      </c>
      <c r="H115" s="26">
        <f>IF(ISERROR(GETPIVOTDATA("Nº DE MOBILIARIO",'[1]TD SOPORTES montados'!$A$3,"ESTACION",$A115,"TIPO DE MOBILIARIO",H$2,"DESMONTADO","-")),0,GETPIVOTDATA("Nº DE MOBILIARIO",'[1]TD SOPORTES montados'!$A$3,"ESTACION",$A115,"TIPO DE MOBILIARIO",H$2,"DESMONTADO","-"))</f>
        <v>0</v>
      </c>
      <c r="I115" s="26">
        <f>IF(ISERROR(GETPIVOTDATA("Nº DE MOBILIARIO",'[1]TD SOPORTES montados'!$A$3,"ESTACION",$A115,"TIPO DE MOBILIARIO",I$2,"DESMONTADO","-")),0,GETPIVOTDATA("Nº DE MOBILIARIO",'[1]TD SOPORTES montados'!$A$3,"ESTACION",$A115,"TIPO DE MOBILIARIO",I$2,"DESMONTADO","-"))</f>
        <v>0</v>
      </c>
      <c r="J115" s="26">
        <f>IF(ISERROR(GETPIVOTDATA("Nº DE MOBILIARIO",'[1]TD SOPORTES montados'!$A$3,"ESTACION",$A115,"TIPO DE MOBILIARIO",J$2,"DESMONTADO","-")),0,GETPIVOTDATA("Nº DE MOBILIARIO",'[1]TD SOPORTES montados'!$A$3,"ESTACION",$A115,"TIPO DE MOBILIARIO",J$2,"DESMONTADO","-"))</f>
        <v>0</v>
      </c>
      <c r="K115" s="26">
        <f>IF(ISERROR(GETPIVOTDATA("Nº DE MOBILIARIO",'[1]TD SOPORTES montados'!$A$3,"ESTACION",$A115,"TIPO DE MOBILIARIO",K$2,"DESMONTADO","-")),0,GETPIVOTDATA("Nº DE MOBILIARIO",'[1]TD SOPORTES montados'!$A$3,"ESTACION",$A115,"TIPO DE MOBILIARIO",K$2,"DESMONTADO","-"))</f>
        <v>0</v>
      </c>
      <c r="L115" s="26">
        <f>IF(ISERROR(GETPIVOTDATA("Nº DE MOBILIARIO",'[1]TD SOPORTES montados'!$A$3,"ESTACION",$A115,"TIPO DE MOBILIARIO",L$2,"DESMONTADO","-")),0,GETPIVOTDATA("Nº DE MOBILIARIO",'[1]TD SOPORTES montados'!$A$3,"ESTACION",$A115,"TIPO DE MOBILIARIO",L$2,"DESMONTADO","-"))</f>
        <v>0</v>
      </c>
      <c r="M115" s="26">
        <f>IF(ISERROR(GETPIVOTDATA("Nº DE MOBILIARIO",'[1]TD SOPORTES montados'!$A$3,"ESTACION",$A115,"TIPO DE MOBILIARIO",M$2,"DESMONTADO","-")),0,GETPIVOTDATA("Nº DE MOBILIARIO",'[1]TD SOPORTES montados'!$A$3,"ESTACION",$A115,"TIPO DE MOBILIARIO",M$2,"DESMONTADO","-"))</f>
        <v>0</v>
      </c>
      <c r="N115" s="26">
        <f>IF(ISERROR(GETPIVOTDATA("Nº MOBILIARIO",'[1]TD SIM'!$A$3,"ESTACION",$A115,"Soporte",N$2,"DESMONTADO","-")),0,GETPIVOTDATA("Nº MOBILIARIO",'[1]TD SIM'!$A$3,"ESTACION",$A115,"Soporte",N$2,"DESMONTADO","-"))</f>
        <v>3</v>
      </c>
      <c r="O115" s="31"/>
      <c r="P115" s="11">
        <f>SUM(B115:N115)</f>
        <v>7</v>
      </c>
    </row>
    <row r="116" spans="1:16" x14ac:dyDescent="0.2">
      <c r="A116" s="33" t="s">
        <v>131</v>
      </c>
      <c r="B116" s="26">
        <f>IF(ISERROR(GETPIVOTDATA("Nº DE MOBILIARIO",'[1]TD SOPORTES montados'!$A$3,"ESTACION",$A116,"TIPO DE MOBILIARIO",B$2,"DESMONTADO","-")),0,GETPIVOTDATA("Nº DE MOBILIARIO",'[1]TD SOPORTES montados'!$A$3,"ESTACION",$A116,"TIPO DE MOBILIARIO",B$2,"DESMONTADO","-"))</f>
        <v>4</v>
      </c>
      <c r="C116" s="26">
        <f>IF(ISERROR(GETPIVOTDATA("Nº DE MOBILIARIO",'[1]TD SOPORTES montados'!$A$3,"ESTACION",$A116,"TIPO DE MOBILIARIO",C$2,"DESMONTADO","-")),0,GETPIVOTDATA("Nº DE MOBILIARIO",'[1]TD SOPORTES montados'!$A$3,"ESTACION",$A116,"TIPO DE MOBILIARIO",C$2,"DESMONTADO","-"))</f>
        <v>0</v>
      </c>
      <c r="D116" s="26">
        <f>IF(ISERROR(GETPIVOTDATA("Nº DE MOBILIARIO",'[1]TD SOPORTES montados'!$A$3,"ESTACION",$A116,"TIPO DE MOBILIARIO",D$2,"DESMONTADO","-")),0,GETPIVOTDATA("Nº DE MOBILIARIO",'[1]TD SOPORTES montados'!$A$3,"ESTACION",$A116,"TIPO DE MOBILIARIO",D$2,"DESMONTADO","-"))</f>
        <v>0</v>
      </c>
      <c r="E116" s="26">
        <f>IF(ISERROR(GETPIVOTDATA("Nº DE MOBILIARIO",'[1]TD SOPORTES montados'!$A$3,"ESTACION",$A116,"TIPO DE MOBILIARIO",E$2,"DESMONTADO","-")),0,GETPIVOTDATA("Nº DE MOBILIARIO",'[1]TD SOPORTES montados'!$A$3,"ESTACION",$A116,"TIPO DE MOBILIARIO",E$2,"DESMONTADO","-"))</f>
        <v>0</v>
      </c>
      <c r="F116" s="26">
        <f>IF(ISERROR(GETPIVOTDATA("Nº DE MOBILIARIO",'[1]TD SOPORTES montados'!$A$3,"ESTACION",$A116,"TIPO DE MOBILIARIO",F$2,"DESMONTADO","-")),0,GETPIVOTDATA("Nº DE MOBILIARIO",'[1]TD SOPORTES montados'!$A$3,"ESTACION",$A116,"TIPO DE MOBILIARIO",F$2,"DESMONTADO","-"))</f>
        <v>0</v>
      </c>
      <c r="G116" s="26">
        <f>IF(ISERROR(GETPIVOTDATA("Nº DE MOBILIARIO",'[1]TD SOPORTES montados'!$A$3,"ESTACION",$A116,"TIPO DE MOBILIARIO",G$2,"DESMONTADO","-")),0,GETPIVOTDATA("Nº DE MOBILIARIO",'[1]TD SOPORTES montados'!$A$3,"ESTACION",$A116,"TIPO DE MOBILIARIO",G$2,"DESMONTADO","-"))</f>
        <v>0</v>
      </c>
      <c r="H116" s="26">
        <f>IF(ISERROR(GETPIVOTDATA("Nº DE MOBILIARIO",'[1]TD SOPORTES montados'!$A$3,"ESTACION",$A116,"TIPO DE MOBILIARIO",H$2,"DESMONTADO","-")),0,GETPIVOTDATA("Nº DE MOBILIARIO",'[1]TD SOPORTES montados'!$A$3,"ESTACION",$A116,"TIPO DE MOBILIARIO",H$2,"DESMONTADO","-"))</f>
        <v>0</v>
      </c>
      <c r="I116" s="26">
        <f>IF(ISERROR(GETPIVOTDATA("Nº DE MOBILIARIO",'[1]TD SOPORTES montados'!$A$3,"ESTACION",$A116,"TIPO DE MOBILIARIO",I$2,"DESMONTADO","-")),0,GETPIVOTDATA("Nº DE MOBILIARIO",'[1]TD SOPORTES montados'!$A$3,"ESTACION",$A116,"TIPO DE MOBILIARIO",I$2,"DESMONTADO","-"))</f>
        <v>0</v>
      </c>
      <c r="J116" s="26">
        <f>IF(ISERROR(GETPIVOTDATA("Nº DE MOBILIARIO",'[1]TD SOPORTES montados'!$A$3,"ESTACION",$A116,"TIPO DE MOBILIARIO",J$2,"DESMONTADO","-")),0,GETPIVOTDATA("Nº DE MOBILIARIO",'[1]TD SOPORTES montados'!$A$3,"ESTACION",$A116,"TIPO DE MOBILIARIO",J$2,"DESMONTADO","-"))</f>
        <v>6</v>
      </c>
      <c r="K116" s="26">
        <f>IF(ISERROR(GETPIVOTDATA("Nº DE MOBILIARIO",'[1]TD SOPORTES montados'!$A$3,"ESTACION",$A116,"TIPO DE MOBILIARIO",K$2,"DESMONTADO","-")),0,GETPIVOTDATA("Nº DE MOBILIARIO",'[1]TD SOPORTES montados'!$A$3,"ESTACION",$A116,"TIPO DE MOBILIARIO",K$2,"DESMONTADO","-"))</f>
        <v>0</v>
      </c>
      <c r="L116" s="26">
        <f>IF(ISERROR(GETPIVOTDATA("Nº DE MOBILIARIO",'[1]TD SOPORTES montados'!$A$3,"ESTACION",$A116,"TIPO DE MOBILIARIO",L$2,"DESMONTADO","-")),0,GETPIVOTDATA("Nº DE MOBILIARIO",'[1]TD SOPORTES montados'!$A$3,"ESTACION",$A116,"TIPO DE MOBILIARIO",L$2,"DESMONTADO","-"))</f>
        <v>0</v>
      </c>
      <c r="M116" s="26">
        <f>IF(ISERROR(GETPIVOTDATA("Nº DE MOBILIARIO",'[1]TD SOPORTES montados'!$A$3,"ESTACION",$A116,"TIPO DE MOBILIARIO",M$2,"DESMONTADO","-")),0,GETPIVOTDATA("Nº DE MOBILIARIO",'[1]TD SOPORTES montados'!$A$3,"ESTACION",$A116,"TIPO DE MOBILIARIO",M$2,"DESMONTADO","-"))</f>
        <v>0</v>
      </c>
      <c r="N116" s="26">
        <f>IF(ISERROR(GETPIVOTDATA("Nº MOBILIARIO",'[1]TD SIM'!$A$3,"ESTACION",$A116,"Soporte",N$2,"DESMONTADO","-")),0,GETPIVOTDATA("Nº MOBILIARIO",'[1]TD SIM'!$A$3,"ESTACION",$A116,"Soporte",N$2,"DESMONTADO","-"))</f>
        <v>3</v>
      </c>
      <c r="O116" s="31"/>
      <c r="P116" s="11">
        <f>SUM(B116:N116)</f>
        <v>13</v>
      </c>
    </row>
    <row r="117" spans="1:16" x14ac:dyDescent="0.2">
      <c r="A117" s="33" t="s">
        <v>132</v>
      </c>
      <c r="B117" s="26">
        <f>IF(ISERROR(GETPIVOTDATA("Nº DE MOBILIARIO",'[1]TD SOPORTES montados'!$A$3,"ESTACION",$A117,"TIPO DE MOBILIARIO",B$2,"DESMONTADO","-")),0,GETPIVOTDATA("Nº DE MOBILIARIO",'[1]TD SOPORTES montados'!$A$3,"ESTACION",$A117,"TIPO DE MOBILIARIO",B$2,"DESMONTADO","-"))</f>
        <v>2</v>
      </c>
      <c r="C117" s="26">
        <f>IF(ISERROR(GETPIVOTDATA("Nº DE MOBILIARIO",'[1]TD SOPORTES montados'!$A$3,"ESTACION",$A117,"TIPO DE MOBILIARIO",C$2,"DESMONTADO","-")),0,GETPIVOTDATA("Nº DE MOBILIARIO",'[1]TD SOPORTES montados'!$A$3,"ESTACION",$A117,"TIPO DE MOBILIARIO",C$2,"DESMONTADO","-"))</f>
        <v>0</v>
      </c>
      <c r="D117" s="26">
        <f>IF(ISERROR(GETPIVOTDATA("Nº DE MOBILIARIO",'[1]TD SOPORTES montados'!$A$3,"ESTACION",$A117,"TIPO DE MOBILIARIO",D$2,"DESMONTADO","-")),0,GETPIVOTDATA("Nº DE MOBILIARIO",'[1]TD SOPORTES montados'!$A$3,"ESTACION",$A117,"TIPO DE MOBILIARIO",D$2,"DESMONTADO","-"))</f>
        <v>0</v>
      </c>
      <c r="E117" s="26">
        <f>IF(ISERROR(GETPIVOTDATA("Nº DE MOBILIARIO",'[1]TD SOPORTES montados'!$A$3,"ESTACION",$A117,"TIPO DE MOBILIARIO",E$2,"DESMONTADO","-")),0,GETPIVOTDATA("Nº DE MOBILIARIO",'[1]TD SOPORTES montados'!$A$3,"ESTACION",$A117,"TIPO DE MOBILIARIO",E$2,"DESMONTADO","-"))</f>
        <v>0</v>
      </c>
      <c r="F117" s="26">
        <f>IF(ISERROR(GETPIVOTDATA("Nº DE MOBILIARIO",'[1]TD SOPORTES montados'!$A$3,"ESTACION",$A117,"TIPO DE MOBILIARIO",F$2,"DESMONTADO","-")),0,GETPIVOTDATA("Nº DE MOBILIARIO",'[1]TD SOPORTES montados'!$A$3,"ESTACION",$A117,"TIPO DE MOBILIARIO",F$2,"DESMONTADO","-"))</f>
        <v>0</v>
      </c>
      <c r="G117" s="26">
        <f>IF(ISERROR(GETPIVOTDATA("Nº DE MOBILIARIO",'[1]TD SOPORTES montados'!$A$3,"ESTACION",$A117,"TIPO DE MOBILIARIO",G$2,"DESMONTADO","-")),0,GETPIVOTDATA("Nº DE MOBILIARIO",'[1]TD SOPORTES montados'!$A$3,"ESTACION",$A117,"TIPO DE MOBILIARIO",G$2,"DESMONTADO","-"))</f>
        <v>0</v>
      </c>
      <c r="H117" s="26">
        <f>IF(ISERROR(GETPIVOTDATA("Nº DE MOBILIARIO",'[1]TD SOPORTES montados'!$A$3,"ESTACION",$A117,"TIPO DE MOBILIARIO",H$2,"DESMONTADO","-")),0,GETPIVOTDATA("Nº DE MOBILIARIO",'[1]TD SOPORTES montados'!$A$3,"ESTACION",$A117,"TIPO DE MOBILIARIO",H$2,"DESMONTADO","-"))</f>
        <v>0</v>
      </c>
      <c r="I117" s="26">
        <f>IF(ISERROR(GETPIVOTDATA("Nº DE MOBILIARIO",'[1]TD SOPORTES montados'!$A$3,"ESTACION",$A117,"TIPO DE MOBILIARIO",I$2,"DESMONTADO","-")),0,GETPIVOTDATA("Nº DE MOBILIARIO",'[1]TD SOPORTES montados'!$A$3,"ESTACION",$A117,"TIPO DE MOBILIARIO",I$2,"DESMONTADO","-"))</f>
        <v>0</v>
      </c>
      <c r="J117" s="26">
        <f>IF(ISERROR(GETPIVOTDATA("Nº DE MOBILIARIO",'[1]TD SOPORTES montados'!$A$3,"ESTACION",$A117,"TIPO DE MOBILIARIO",J$2,"DESMONTADO","-")),0,GETPIVOTDATA("Nº DE MOBILIARIO",'[1]TD SOPORTES montados'!$A$3,"ESTACION",$A117,"TIPO DE MOBILIARIO",J$2,"DESMONTADO","-"))</f>
        <v>0</v>
      </c>
      <c r="K117" s="26">
        <f>IF(ISERROR(GETPIVOTDATA("Nº DE MOBILIARIO",'[1]TD SOPORTES montados'!$A$3,"ESTACION",$A117,"TIPO DE MOBILIARIO",K$2,"DESMONTADO","-")),0,GETPIVOTDATA("Nº DE MOBILIARIO",'[1]TD SOPORTES montados'!$A$3,"ESTACION",$A117,"TIPO DE MOBILIARIO",K$2,"DESMONTADO","-"))</f>
        <v>0</v>
      </c>
      <c r="L117" s="26">
        <f>IF(ISERROR(GETPIVOTDATA("Nº DE MOBILIARIO",'[1]TD SOPORTES montados'!$A$3,"ESTACION",$A117,"TIPO DE MOBILIARIO",L$2,"DESMONTADO","-")),0,GETPIVOTDATA("Nº DE MOBILIARIO",'[1]TD SOPORTES montados'!$A$3,"ESTACION",$A117,"TIPO DE MOBILIARIO",L$2,"DESMONTADO","-"))</f>
        <v>0</v>
      </c>
      <c r="M117" s="26">
        <f>IF(ISERROR(GETPIVOTDATA("Nº DE MOBILIARIO",'[1]TD SOPORTES montados'!$A$3,"ESTACION",$A117,"TIPO DE MOBILIARIO",M$2,"DESMONTADO","-")),0,GETPIVOTDATA("Nº DE MOBILIARIO",'[1]TD SOPORTES montados'!$A$3,"ESTACION",$A117,"TIPO DE MOBILIARIO",M$2,"DESMONTADO","-"))</f>
        <v>0</v>
      </c>
      <c r="N117" s="26">
        <f>IF(ISERROR(GETPIVOTDATA("Nº MOBILIARIO",'[1]TD SIM'!$A$3,"ESTACION",$A117,"Soporte",N$2,"DESMONTADO","-")),0,GETPIVOTDATA("Nº MOBILIARIO",'[1]TD SIM'!$A$3,"ESTACION",$A117,"Soporte",N$2,"DESMONTADO","-"))</f>
        <v>3</v>
      </c>
      <c r="O117" s="34"/>
      <c r="P117" s="11">
        <f>SUM(B117:N117)</f>
        <v>5</v>
      </c>
    </row>
    <row r="118" spans="1:16" x14ac:dyDescent="0.2">
      <c r="A118" s="33" t="s">
        <v>133</v>
      </c>
      <c r="B118" s="26">
        <f>IF(ISERROR(GETPIVOTDATA("Nº DE MOBILIARIO",'[1]TD SOPORTES montados'!$A$3,"ESTACION",$A118,"TIPO DE MOBILIARIO",B$2,"DESMONTADO","-")),0,GETPIVOTDATA("Nº DE MOBILIARIO",'[1]TD SOPORTES montados'!$A$3,"ESTACION",$A118,"TIPO DE MOBILIARIO",B$2,"DESMONTADO","-"))</f>
        <v>0</v>
      </c>
      <c r="C118" s="26">
        <f>IF(ISERROR(GETPIVOTDATA("Nº DE MOBILIARIO",'[1]TD SOPORTES montados'!$A$3,"ESTACION",$A118,"TIPO DE MOBILIARIO",C$2,"DESMONTADO","-")),0,GETPIVOTDATA("Nº DE MOBILIARIO",'[1]TD SOPORTES montados'!$A$3,"ESTACION",$A118,"TIPO DE MOBILIARIO",C$2,"DESMONTADO","-"))</f>
        <v>0</v>
      </c>
      <c r="D118" s="26">
        <f>IF(ISERROR(GETPIVOTDATA("Nº DE MOBILIARIO",'[1]TD SOPORTES montados'!$A$3,"ESTACION",$A118,"TIPO DE MOBILIARIO",D$2,"DESMONTADO","-")),0,GETPIVOTDATA("Nº DE MOBILIARIO",'[1]TD SOPORTES montados'!$A$3,"ESTACION",$A118,"TIPO DE MOBILIARIO",D$2,"DESMONTADO","-"))</f>
        <v>0</v>
      </c>
      <c r="E118" s="26">
        <f>IF(ISERROR(GETPIVOTDATA("Nº DE MOBILIARIO",'[1]TD SOPORTES montados'!$A$3,"ESTACION",$A118,"TIPO DE MOBILIARIO",E$2,"DESMONTADO","-")),0,GETPIVOTDATA("Nº DE MOBILIARIO",'[1]TD SOPORTES montados'!$A$3,"ESTACION",$A118,"TIPO DE MOBILIARIO",E$2,"DESMONTADO","-"))</f>
        <v>0</v>
      </c>
      <c r="F118" s="26">
        <f>IF(ISERROR(GETPIVOTDATA("Nº DE MOBILIARIO",'[1]TD SOPORTES montados'!$A$3,"ESTACION",$A118,"TIPO DE MOBILIARIO",F$2,"DESMONTADO","-")),0,GETPIVOTDATA("Nº DE MOBILIARIO",'[1]TD SOPORTES montados'!$A$3,"ESTACION",$A118,"TIPO DE MOBILIARIO",F$2,"DESMONTADO","-"))</f>
        <v>0</v>
      </c>
      <c r="G118" s="26">
        <f>IF(ISERROR(GETPIVOTDATA("Nº DE MOBILIARIO",'[1]TD SOPORTES montados'!$A$3,"ESTACION",$A118,"TIPO DE MOBILIARIO",G$2,"DESMONTADO","-")),0,GETPIVOTDATA("Nº DE MOBILIARIO",'[1]TD SOPORTES montados'!$A$3,"ESTACION",$A118,"TIPO DE MOBILIARIO",G$2,"DESMONTADO","-"))</f>
        <v>0</v>
      </c>
      <c r="H118" s="26">
        <f>IF(ISERROR(GETPIVOTDATA("Nº DE MOBILIARIO",'[1]TD SOPORTES montados'!$A$3,"ESTACION",$A118,"TIPO DE MOBILIARIO",H$2,"DESMONTADO","-")),0,GETPIVOTDATA("Nº DE MOBILIARIO",'[1]TD SOPORTES montados'!$A$3,"ESTACION",$A118,"TIPO DE MOBILIARIO",H$2,"DESMONTADO","-"))</f>
        <v>0</v>
      </c>
      <c r="I118" s="26">
        <f>IF(ISERROR(GETPIVOTDATA("Nº DE MOBILIARIO",'[1]TD SOPORTES montados'!$A$3,"ESTACION",$A118,"TIPO DE MOBILIARIO",I$2,"DESMONTADO","-")),0,GETPIVOTDATA("Nº DE MOBILIARIO",'[1]TD SOPORTES montados'!$A$3,"ESTACION",$A118,"TIPO DE MOBILIARIO",I$2,"DESMONTADO","-"))</f>
        <v>0</v>
      </c>
      <c r="J118" s="26">
        <f>IF(ISERROR(GETPIVOTDATA("Nº DE MOBILIARIO",'[1]TD SOPORTES montados'!$A$3,"ESTACION",$A118,"TIPO DE MOBILIARIO",J$2,"DESMONTADO","-")),0,GETPIVOTDATA("Nº DE MOBILIARIO",'[1]TD SOPORTES montados'!$A$3,"ESTACION",$A118,"TIPO DE MOBILIARIO",J$2,"DESMONTADO","-"))</f>
        <v>13</v>
      </c>
      <c r="K118" s="26">
        <f>IF(ISERROR(GETPIVOTDATA("Nº DE MOBILIARIO",'[1]TD SOPORTES montados'!$A$3,"ESTACION",$A118,"TIPO DE MOBILIARIO",K$2,"DESMONTADO","-")),0,GETPIVOTDATA("Nº DE MOBILIARIO",'[1]TD SOPORTES montados'!$A$3,"ESTACION",$A118,"TIPO DE MOBILIARIO",K$2,"DESMONTADO","-"))</f>
        <v>0</v>
      </c>
      <c r="L118" s="26">
        <f>IF(ISERROR(GETPIVOTDATA("Nº DE MOBILIARIO",'[1]TD SOPORTES montados'!$A$3,"ESTACION",$A118,"TIPO DE MOBILIARIO",L$2,"DESMONTADO","-")),0,GETPIVOTDATA("Nº DE MOBILIARIO",'[1]TD SOPORTES montados'!$A$3,"ESTACION",$A118,"TIPO DE MOBILIARIO",L$2,"DESMONTADO","-"))</f>
        <v>0</v>
      </c>
      <c r="M118" s="26">
        <f>IF(ISERROR(GETPIVOTDATA("Nº DE MOBILIARIO",'[1]TD SOPORTES montados'!$A$3,"ESTACION",$A118,"TIPO DE MOBILIARIO",M$2,"DESMONTADO","-")),0,GETPIVOTDATA("Nº DE MOBILIARIO",'[1]TD SOPORTES montados'!$A$3,"ESTACION",$A118,"TIPO DE MOBILIARIO",M$2,"DESMONTADO","-"))</f>
        <v>0</v>
      </c>
      <c r="N118" s="26">
        <f>IF(ISERROR(GETPIVOTDATA("Nº MOBILIARIO",'[1]TD SIM'!$A$3,"ESTACION",$A118,"Soporte",N$2,"DESMONTADO","-")),0,GETPIVOTDATA("Nº MOBILIARIO",'[1]TD SIM'!$A$3,"ESTACION",$A118,"Soporte",N$2,"DESMONTADO","-"))</f>
        <v>3</v>
      </c>
      <c r="O118" s="34"/>
      <c r="P118" s="11">
        <f>SUM(B118:N118)</f>
        <v>16</v>
      </c>
    </row>
    <row r="119" spans="1:16" x14ac:dyDescent="0.2">
      <c r="A119" s="33" t="s">
        <v>134</v>
      </c>
      <c r="B119" s="26">
        <f>IF(ISERROR(GETPIVOTDATA("Nº DE MOBILIARIO",'[1]TD SOPORTES montados'!$A$3,"ESTACION",$A119,"TIPO DE MOBILIARIO",B$2,"DESMONTADO","-")),0,GETPIVOTDATA("Nº DE MOBILIARIO",'[1]TD SOPORTES montados'!$A$3,"ESTACION",$A119,"TIPO DE MOBILIARIO",B$2,"DESMONTADO","-"))</f>
        <v>0</v>
      </c>
      <c r="C119" s="26">
        <f>IF(ISERROR(GETPIVOTDATA("Nº DE MOBILIARIO",'[1]TD SOPORTES montados'!$A$3,"ESTACION",$A119,"TIPO DE MOBILIARIO",C$2,"DESMONTADO","-")),0,GETPIVOTDATA("Nº DE MOBILIARIO",'[1]TD SOPORTES montados'!$A$3,"ESTACION",$A119,"TIPO DE MOBILIARIO",C$2,"DESMONTADO","-"))</f>
        <v>0</v>
      </c>
      <c r="D119" s="26">
        <f>IF(ISERROR(GETPIVOTDATA("Nº DE MOBILIARIO",'[1]TD SOPORTES montados'!$A$3,"ESTACION",$A119,"TIPO DE MOBILIARIO",D$2,"DESMONTADO","-")),0,GETPIVOTDATA("Nº DE MOBILIARIO",'[1]TD SOPORTES montados'!$A$3,"ESTACION",$A119,"TIPO DE MOBILIARIO",D$2,"DESMONTADO","-"))</f>
        <v>0</v>
      </c>
      <c r="E119" s="26">
        <f>IF(ISERROR(GETPIVOTDATA("Nº DE MOBILIARIO",'[1]TD SOPORTES montados'!$A$3,"ESTACION",$A119,"TIPO DE MOBILIARIO",E$2,"DESMONTADO","-")),0,GETPIVOTDATA("Nº DE MOBILIARIO",'[1]TD SOPORTES montados'!$A$3,"ESTACION",$A119,"TIPO DE MOBILIARIO",E$2,"DESMONTADO","-"))</f>
        <v>0</v>
      </c>
      <c r="F119" s="26">
        <f>IF(ISERROR(GETPIVOTDATA("Nº DE MOBILIARIO",'[1]TD SOPORTES montados'!$A$3,"ESTACION",$A119,"TIPO DE MOBILIARIO",F$2,"DESMONTADO","-")),0,GETPIVOTDATA("Nº DE MOBILIARIO",'[1]TD SOPORTES montados'!$A$3,"ESTACION",$A119,"TIPO DE MOBILIARIO",F$2,"DESMONTADO","-"))</f>
        <v>0</v>
      </c>
      <c r="G119" s="26">
        <f>IF(ISERROR(GETPIVOTDATA("Nº DE MOBILIARIO",'[1]TD SOPORTES montados'!$A$3,"ESTACION",$A119,"TIPO DE MOBILIARIO",G$2,"DESMONTADO","-")),0,GETPIVOTDATA("Nº DE MOBILIARIO",'[1]TD SOPORTES montados'!$A$3,"ESTACION",$A119,"TIPO DE MOBILIARIO",G$2,"DESMONTADO","-"))</f>
        <v>0</v>
      </c>
      <c r="H119" s="26">
        <f>IF(ISERROR(GETPIVOTDATA("Nº DE MOBILIARIO",'[1]TD SOPORTES montados'!$A$3,"ESTACION",$A119,"TIPO DE MOBILIARIO",H$2,"DESMONTADO","-")),0,GETPIVOTDATA("Nº DE MOBILIARIO",'[1]TD SOPORTES montados'!$A$3,"ESTACION",$A119,"TIPO DE MOBILIARIO",H$2,"DESMONTADO","-"))</f>
        <v>0</v>
      </c>
      <c r="I119" s="26">
        <f>IF(ISERROR(GETPIVOTDATA("Nº DE MOBILIARIO",'[1]TD SOPORTES montados'!$A$3,"ESTACION",$A119,"TIPO DE MOBILIARIO",I$2,"DESMONTADO","-")),0,GETPIVOTDATA("Nº DE MOBILIARIO",'[1]TD SOPORTES montados'!$A$3,"ESTACION",$A119,"TIPO DE MOBILIARIO",I$2,"DESMONTADO","-"))</f>
        <v>10</v>
      </c>
      <c r="J119" s="26">
        <f>IF(ISERROR(GETPIVOTDATA("Nº DE MOBILIARIO",'[1]TD SOPORTES montados'!$A$3,"ESTACION",$A119,"TIPO DE MOBILIARIO",J$2,"DESMONTADO","-")),0,GETPIVOTDATA("Nº DE MOBILIARIO",'[1]TD SOPORTES montados'!$A$3,"ESTACION",$A119,"TIPO DE MOBILIARIO",J$2,"DESMONTADO","-"))</f>
        <v>0</v>
      </c>
      <c r="K119" s="26">
        <f>IF(ISERROR(GETPIVOTDATA("Nº DE MOBILIARIO",'[1]TD SOPORTES montados'!$A$3,"ESTACION",$A119,"TIPO DE MOBILIARIO",K$2,"DESMONTADO","-")),0,GETPIVOTDATA("Nº DE MOBILIARIO",'[1]TD SOPORTES montados'!$A$3,"ESTACION",$A119,"TIPO DE MOBILIARIO",K$2,"DESMONTADO","-"))</f>
        <v>0</v>
      </c>
      <c r="L119" s="26">
        <f>IF(ISERROR(GETPIVOTDATA("Nº DE MOBILIARIO",'[1]TD SOPORTES montados'!$A$3,"ESTACION",$A119,"TIPO DE MOBILIARIO",L$2,"DESMONTADO","-")),0,GETPIVOTDATA("Nº DE MOBILIARIO",'[1]TD SOPORTES montados'!$A$3,"ESTACION",$A119,"TIPO DE MOBILIARIO",L$2,"DESMONTADO","-"))</f>
        <v>0</v>
      </c>
      <c r="M119" s="26">
        <f>IF(ISERROR(GETPIVOTDATA("Nº DE MOBILIARIO",'[1]TD SOPORTES montados'!$A$3,"ESTACION",$A119,"TIPO DE MOBILIARIO",M$2,"DESMONTADO","-")),0,GETPIVOTDATA("Nº DE MOBILIARIO",'[1]TD SOPORTES montados'!$A$3,"ESTACION",$A119,"TIPO DE MOBILIARIO",M$2,"DESMONTADO","-"))</f>
        <v>0</v>
      </c>
      <c r="N119" s="26">
        <f>IF(ISERROR(GETPIVOTDATA("Nº MOBILIARIO",'[1]TD SIM'!$A$3,"ESTACION",$A119,"Soporte",N$2,"DESMONTADO","-")),0,GETPIVOTDATA("Nº MOBILIARIO",'[1]TD SIM'!$A$3,"ESTACION",$A119,"Soporte",N$2,"DESMONTADO","-"))</f>
        <v>3</v>
      </c>
      <c r="O119" s="34"/>
      <c r="P119" s="11">
        <f>SUM(B119:N119)</f>
        <v>13</v>
      </c>
    </row>
    <row r="120" spans="1:16" x14ac:dyDescent="0.2">
      <c r="A120" s="33" t="s">
        <v>135</v>
      </c>
      <c r="B120" s="26">
        <f>IF(ISERROR(GETPIVOTDATA("Nº DE MOBILIARIO",'[1]TD SOPORTES montados'!$A$3,"ESTACION",$A120,"TIPO DE MOBILIARIO",B$2,"DESMONTADO","-")),0,GETPIVOTDATA("Nº DE MOBILIARIO",'[1]TD SOPORTES montados'!$A$3,"ESTACION",$A120,"TIPO DE MOBILIARIO",B$2,"DESMONTADO","-"))</f>
        <v>0</v>
      </c>
      <c r="C120" s="26">
        <f>IF(ISERROR(GETPIVOTDATA("Nº DE MOBILIARIO",'[1]TD SOPORTES montados'!$A$3,"ESTACION",$A120,"TIPO DE MOBILIARIO",C$2,"DESMONTADO","-")),0,GETPIVOTDATA("Nº DE MOBILIARIO",'[1]TD SOPORTES montados'!$A$3,"ESTACION",$A120,"TIPO DE MOBILIARIO",C$2,"DESMONTADO","-"))</f>
        <v>0</v>
      </c>
      <c r="D120" s="26">
        <f>IF(ISERROR(GETPIVOTDATA("Nº DE MOBILIARIO",'[1]TD SOPORTES montados'!$A$3,"ESTACION",$A120,"TIPO DE MOBILIARIO",D$2,"DESMONTADO","-")),0,GETPIVOTDATA("Nº DE MOBILIARIO",'[1]TD SOPORTES montados'!$A$3,"ESTACION",$A120,"TIPO DE MOBILIARIO",D$2,"DESMONTADO","-"))</f>
        <v>0</v>
      </c>
      <c r="E120" s="26">
        <f>IF(ISERROR(GETPIVOTDATA("Nº DE MOBILIARIO",'[1]TD SOPORTES montados'!$A$3,"ESTACION",$A120,"TIPO DE MOBILIARIO",E$2,"DESMONTADO","-")),0,GETPIVOTDATA("Nº DE MOBILIARIO",'[1]TD SOPORTES montados'!$A$3,"ESTACION",$A120,"TIPO DE MOBILIARIO",E$2,"DESMONTADO","-"))</f>
        <v>0</v>
      </c>
      <c r="F120" s="26">
        <f>IF(ISERROR(GETPIVOTDATA("Nº DE MOBILIARIO",'[1]TD SOPORTES montados'!$A$3,"ESTACION",$A120,"TIPO DE MOBILIARIO",F$2,"DESMONTADO","-")),0,GETPIVOTDATA("Nº DE MOBILIARIO",'[1]TD SOPORTES montados'!$A$3,"ESTACION",$A120,"TIPO DE MOBILIARIO",F$2,"DESMONTADO","-"))</f>
        <v>0</v>
      </c>
      <c r="G120" s="26">
        <f>IF(ISERROR(GETPIVOTDATA("Nº DE MOBILIARIO",'[1]TD SOPORTES montados'!$A$3,"ESTACION",$A120,"TIPO DE MOBILIARIO",G$2,"DESMONTADO","-")),0,GETPIVOTDATA("Nº DE MOBILIARIO",'[1]TD SOPORTES montados'!$A$3,"ESTACION",$A120,"TIPO DE MOBILIARIO",G$2,"DESMONTADO","-"))</f>
        <v>0</v>
      </c>
      <c r="H120" s="26">
        <f>IF(ISERROR(GETPIVOTDATA("Nº DE MOBILIARIO",'[1]TD SOPORTES montados'!$A$3,"ESTACION",$A120,"TIPO DE MOBILIARIO",H$2,"DESMONTADO","-")),0,GETPIVOTDATA("Nº DE MOBILIARIO",'[1]TD SOPORTES montados'!$A$3,"ESTACION",$A120,"TIPO DE MOBILIARIO",H$2,"DESMONTADO","-"))</f>
        <v>0</v>
      </c>
      <c r="I120" s="26">
        <f>IF(ISERROR(GETPIVOTDATA("Nº DE MOBILIARIO",'[1]TD SOPORTES montados'!$A$3,"ESTACION",$A120,"TIPO DE MOBILIARIO",I$2,"DESMONTADO","-")),0,GETPIVOTDATA("Nº DE MOBILIARIO",'[1]TD SOPORTES montados'!$A$3,"ESTACION",$A120,"TIPO DE MOBILIARIO",I$2,"DESMONTADO","-"))</f>
        <v>7</v>
      </c>
      <c r="J120" s="26">
        <f>IF(ISERROR(GETPIVOTDATA("Nº DE MOBILIARIO",'[1]TD SOPORTES montados'!$A$3,"ESTACION",$A120,"TIPO DE MOBILIARIO",J$2,"DESMONTADO","-")),0,GETPIVOTDATA("Nº DE MOBILIARIO",'[1]TD SOPORTES montados'!$A$3,"ESTACION",$A120,"TIPO DE MOBILIARIO",J$2,"DESMONTADO","-"))</f>
        <v>0</v>
      </c>
      <c r="K120" s="26">
        <f>IF(ISERROR(GETPIVOTDATA("Nº DE MOBILIARIO",'[1]TD SOPORTES montados'!$A$3,"ESTACION",$A120,"TIPO DE MOBILIARIO",K$2,"DESMONTADO","-")),0,GETPIVOTDATA("Nº DE MOBILIARIO",'[1]TD SOPORTES montados'!$A$3,"ESTACION",$A120,"TIPO DE MOBILIARIO",K$2,"DESMONTADO","-"))</f>
        <v>0</v>
      </c>
      <c r="L120" s="26">
        <f>IF(ISERROR(GETPIVOTDATA("Nº DE MOBILIARIO",'[1]TD SOPORTES montados'!$A$3,"ESTACION",$A120,"TIPO DE MOBILIARIO",L$2,"DESMONTADO","-")),0,GETPIVOTDATA("Nº DE MOBILIARIO",'[1]TD SOPORTES montados'!$A$3,"ESTACION",$A120,"TIPO DE MOBILIARIO",L$2,"DESMONTADO","-"))</f>
        <v>0</v>
      </c>
      <c r="M120" s="26">
        <f>IF(ISERROR(GETPIVOTDATA("Nº DE MOBILIARIO",'[1]TD SOPORTES montados'!$A$3,"ESTACION",$A120,"TIPO DE MOBILIARIO",M$2,"DESMONTADO","-")),0,GETPIVOTDATA("Nº DE MOBILIARIO",'[1]TD SOPORTES montados'!$A$3,"ESTACION",$A120,"TIPO DE MOBILIARIO",M$2,"DESMONTADO","-"))</f>
        <v>0</v>
      </c>
      <c r="N120" s="26">
        <f>IF(ISERROR(GETPIVOTDATA("Nº MOBILIARIO",'[1]TD SIM'!$A$3,"ESTACION",$A120,"Soporte",N$2,"DESMONTADO","-")),0,GETPIVOTDATA("Nº MOBILIARIO",'[1]TD SIM'!$A$3,"ESTACION",$A120,"Soporte",N$2,"DESMONTADO","-"))</f>
        <v>3</v>
      </c>
      <c r="O120" s="29"/>
      <c r="P120" s="11">
        <f>SUM(B120:N120)</f>
        <v>10</v>
      </c>
    </row>
    <row r="121" spans="1:16" x14ac:dyDescent="0.2">
      <c r="A121" s="33" t="s">
        <v>136</v>
      </c>
      <c r="B121" s="26">
        <f>IF(ISERROR(GETPIVOTDATA("Nº DE MOBILIARIO",'[1]TD SOPORTES montados'!$A$3,"ESTACION",$A121,"TIPO DE MOBILIARIO",B$2,"DESMONTADO","-")),0,GETPIVOTDATA("Nº DE MOBILIARIO",'[1]TD SOPORTES montados'!$A$3,"ESTACION",$A121,"TIPO DE MOBILIARIO",B$2,"DESMONTADO","-"))</f>
        <v>12</v>
      </c>
      <c r="C121" s="26">
        <f>IF(ISERROR(GETPIVOTDATA("Nº DE MOBILIARIO",'[1]TD SOPORTES montados'!$A$3,"ESTACION",$A121,"TIPO DE MOBILIARIO",C$2,"DESMONTADO","-")),0,GETPIVOTDATA("Nº DE MOBILIARIO",'[1]TD SOPORTES montados'!$A$3,"ESTACION",$A121,"TIPO DE MOBILIARIO",C$2,"DESMONTADO","-"))</f>
        <v>0</v>
      </c>
      <c r="D121" s="26">
        <f>IF(ISERROR(GETPIVOTDATA("Nº DE MOBILIARIO",'[1]TD SOPORTES montados'!$A$3,"ESTACION",$A121,"TIPO DE MOBILIARIO",D$2,"DESMONTADO","-")),0,GETPIVOTDATA("Nº DE MOBILIARIO",'[1]TD SOPORTES montados'!$A$3,"ESTACION",$A121,"TIPO DE MOBILIARIO",D$2,"DESMONTADO","-"))</f>
        <v>5</v>
      </c>
      <c r="E121" s="26">
        <f>IF(ISERROR(GETPIVOTDATA("Nº DE MOBILIARIO",'[1]TD SOPORTES montados'!$A$3,"ESTACION",$A121,"TIPO DE MOBILIARIO",E$2,"DESMONTADO","-")),0,GETPIVOTDATA("Nº DE MOBILIARIO",'[1]TD SOPORTES montados'!$A$3,"ESTACION",$A121,"TIPO DE MOBILIARIO",E$2,"DESMONTADO","-"))</f>
        <v>0</v>
      </c>
      <c r="F121" s="26">
        <f>IF(ISERROR(GETPIVOTDATA("Nº DE MOBILIARIO",'[1]TD SOPORTES montados'!$A$3,"ESTACION",$A121,"TIPO DE MOBILIARIO",F$2,"DESMONTADO","-")),0,GETPIVOTDATA("Nº DE MOBILIARIO",'[1]TD SOPORTES montados'!$A$3,"ESTACION",$A121,"TIPO DE MOBILIARIO",F$2,"DESMONTADO","-"))</f>
        <v>0</v>
      </c>
      <c r="G121" s="26">
        <f>IF(ISERROR(GETPIVOTDATA("Nº DE MOBILIARIO",'[1]TD SOPORTES montados'!$A$3,"ESTACION",$A121,"TIPO DE MOBILIARIO",G$2,"DESMONTADO","-")),0,GETPIVOTDATA("Nº DE MOBILIARIO",'[1]TD SOPORTES montados'!$A$3,"ESTACION",$A121,"TIPO DE MOBILIARIO",G$2,"DESMONTADO","-"))</f>
        <v>9</v>
      </c>
      <c r="H121" s="26">
        <f>IF(ISERROR(GETPIVOTDATA("Nº DE MOBILIARIO",'[1]TD SOPORTES montados'!$A$3,"ESTACION",$A121,"TIPO DE MOBILIARIO",H$2,"DESMONTADO","-")),0,GETPIVOTDATA("Nº DE MOBILIARIO",'[1]TD SOPORTES montados'!$A$3,"ESTACION",$A121,"TIPO DE MOBILIARIO",H$2,"DESMONTADO","-"))</f>
        <v>0</v>
      </c>
      <c r="I121" s="26">
        <f>IF(ISERROR(GETPIVOTDATA("Nº DE MOBILIARIO",'[1]TD SOPORTES montados'!$A$3,"ESTACION",$A121,"TIPO DE MOBILIARIO",I$2,"DESMONTADO","-")),0,GETPIVOTDATA("Nº DE MOBILIARIO",'[1]TD SOPORTES montados'!$A$3,"ESTACION",$A121,"TIPO DE MOBILIARIO",I$2,"DESMONTADO","-"))</f>
        <v>0</v>
      </c>
      <c r="J121" s="26">
        <f>IF(ISERROR(GETPIVOTDATA("Nº DE MOBILIARIO",'[1]TD SOPORTES montados'!$A$3,"ESTACION",$A121,"TIPO DE MOBILIARIO",J$2,"DESMONTADO","-")),0,GETPIVOTDATA("Nº DE MOBILIARIO",'[1]TD SOPORTES montados'!$A$3,"ESTACION",$A121,"TIPO DE MOBILIARIO",J$2,"DESMONTADO","-"))</f>
        <v>0</v>
      </c>
      <c r="K121" s="26">
        <f>IF(ISERROR(GETPIVOTDATA("Nº DE MOBILIARIO",'[1]TD SOPORTES montados'!$A$3,"ESTACION",$A121,"TIPO DE MOBILIARIO",K$2,"DESMONTADO","-")),0,GETPIVOTDATA("Nº DE MOBILIARIO",'[1]TD SOPORTES montados'!$A$3,"ESTACION",$A121,"TIPO DE MOBILIARIO",K$2,"DESMONTADO","-"))</f>
        <v>0</v>
      </c>
      <c r="L121" s="26">
        <f>IF(ISERROR(GETPIVOTDATA("Nº DE MOBILIARIO",'[1]TD SOPORTES montados'!$A$3,"ESTACION",$A121,"TIPO DE MOBILIARIO",L$2,"DESMONTADO","-")),0,GETPIVOTDATA("Nº DE MOBILIARIO",'[1]TD SOPORTES montados'!$A$3,"ESTACION",$A121,"TIPO DE MOBILIARIO",L$2,"DESMONTADO","-"))</f>
        <v>0</v>
      </c>
      <c r="M121" s="26">
        <f>IF(ISERROR(GETPIVOTDATA("Nº DE MOBILIARIO",'[1]TD SOPORTES montados'!$A$3,"ESTACION",$A121,"TIPO DE MOBILIARIO",M$2,"DESMONTADO","-")),0,GETPIVOTDATA("Nº DE MOBILIARIO",'[1]TD SOPORTES montados'!$A$3,"ESTACION",$A121,"TIPO DE MOBILIARIO",M$2,"DESMONTADO","-"))</f>
        <v>0</v>
      </c>
      <c r="N121" s="26">
        <f>IF(ISERROR(GETPIVOTDATA("Nº MOBILIARIO",'[1]TD SIM'!$A$3,"ESTACION",$A121,"Soporte",N$2,"DESMONTADO","-")),0,GETPIVOTDATA("Nº MOBILIARIO",'[1]TD SIM'!$A$3,"ESTACION",$A121,"Soporte",N$2,"DESMONTADO","-"))</f>
        <v>3</v>
      </c>
      <c r="O121" s="35"/>
      <c r="P121" s="11">
        <f>SUM(B121:N121)</f>
        <v>29</v>
      </c>
    </row>
    <row r="122" spans="1:16" x14ac:dyDescent="0.2">
      <c r="A122" s="33" t="s">
        <v>137</v>
      </c>
      <c r="B122" s="26">
        <f>IF(ISERROR(GETPIVOTDATA("Nº DE MOBILIARIO",'[1]TD SOPORTES montados'!$A$3,"ESTACION",$A122,"TIPO DE MOBILIARIO",B$2,"DESMONTADO","-")),0,GETPIVOTDATA("Nº DE MOBILIARIO",'[1]TD SOPORTES montados'!$A$3,"ESTACION",$A122,"TIPO DE MOBILIARIO",B$2,"DESMONTADO","-"))</f>
        <v>0</v>
      </c>
      <c r="C122" s="26">
        <f>IF(ISERROR(GETPIVOTDATA("Nº DE MOBILIARIO",'[1]TD SOPORTES montados'!$A$3,"ESTACION",$A122,"TIPO DE MOBILIARIO",C$2,"DESMONTADO","-")),0,GETPIVOTDATA("Nº DE MOBILIARIO",'[1]TD SOPORTES montados'!$A$3,"ESTACION",$A122,"TIPO DE MOBILIARIO",C$2,"DESMONTADO","-"))</f>
        <v>0</v>
      </c>
      <c r="D122" s="26">
        <f>IF(ISERROR(GETPIVOTDATA("Nº DE MOBILIARIO",'[1]TD SOPORTES montados'!$A$3,"ESTACION",$A122,"TIPO DE MOBILIARIO",D$2,"DESMONTADO","-")),0,GETPIVOTDATA("Nº DE MOBILIARIO",'[1]TD SOPORTES montados'!$A$3,"ESTACION",$A122,"TIPO DE MOBILIARIO",D$2,"DESMONTADO","-"))</f>
        <v>0</v>
      </c>
      <c r="E122" s="26">
        <f>IF(ISERROR(GETPIVOTDATA("Nº DE MOBILIARIO",'[1]TD SOPORTES montados'!$A$3,"ESTACION",$A122,"TIPO DE MOBILIARIO",E$2,"DESMONTADO","-")),0,GETPIVOTDATA("Nº DE MOBILIARIO",'[1]TD SOPORTES montados'!$A$3,"ESTACION",$A122,"TIPO DE MOBILIARIO",E$2,"DESMONTADO","-"))</f>
        <v>0</v>
      </c>
      <c r="F122" s="26">
        <f>IF(ISERROR(GETPIVOTDATA("Nº DE MOBILIARIO",'[1]TD SOPORTES montados'!$A$3,"ESTACION",$A122,"TIPO DE MOBILIARIO",F$2,"DESMONTADO","-")),0,GETPIVOTDATA("Nº DE MOBILIARIO",'[1]TD SOPORTES montados'!$A$3,"ESTACION",$A122,"TIPO DE MOBILIARIO",F$2,"DESMONTADO","-"))</f>
        <v>0</v>
      </c>
      <c r="G122" s="26">
        <f>IF(ISERROR(GETPIVOTDATA("Nº DE MOBILIARIO",'[1]TD SOPORTES montados'!$A$3,"ESTACION",$A122,"TIPO DE MOBILIARIO",G$2,"DESMONTADO","-")),0,GETPIVOTDATA("Nº DE MOBILIARIO",'[1]TD SOPORTES montados'!$A$3,"ESTACION",$A122,"TIPO DE MOBILIARIO",G$2,"DESMONTADO","-"))</f>
        <v>0</v>
      </c>
      <c r="H122" s="26">
        <f>IF(ISERROR(GETPIVOTDATA("Nº DE MOBILIARIO",'[1]TD SOPORTES montados'!$A$3,"ESTACION",$A122,"TIPO DE MOBILIARIO",H$2,"DESMONTADO","-")),0,GETPIVOTDATA("Nº DE MOBILIARIO",'[1]TD SOPORTES montados'!$A$3,"ESTACION",$A122,"TIPO DE MOBILIARIO",H$2,"DESMONTADO","-"))</f>
        <v>0</v>
      </c>
      <c r="I122" s="26">
        <f>IF(ISERROR(GETPIVOTDATA("Nº DE MOBILIARIO",'[1]TD SOPORTES montados'!$A$3,"ESTACION",$A122,"TIPO DE MOBILIARIO",I$2,"DESMONTADO","-")),0,GETPIVOTDATA("Nº DE MOBILIARIO",'[1]TD SOPORTES montados'!$A$3,"ESTACION",$A122,"TIPO DE MOBILIARIO",I$2,"DESMONTADO","-"))</f>
        <v>9</v>
      </c>
      <c r="J122" s="26">
        <f>IF(ISERROR(GETPIVOTDATA("Nº DE MOBILIARIO",'[1]TD SOPORTES montados'!$A$3,"ESTACION",$A122,"TIPO DE MOBILIARIO",J$2,"DESMONTADO","-")),0,GETPIVOTDATA("Nº DE MOBILIARIO",'[1]TD SOPORTES montados'!$A$3,"ESTACION",$A122,"TIPO DE MOBILIARIO",J$2,"DESMONTADO","-"))</f>
        <v>0</v>
      </c>
      <c r="K122" s="26">
        <f>IF(ISERROR(GETPIVOTDATA("Nº DE MOBILIARIO",'[1]TD SOPORTES montados'!$A$3,"ESTACION",$A122,"TIPO DE MOBILIARIO",K$2,"DESMONTADO","-")),0,GETPIVOTDATA("Nº DE MOBILIARIO",'[1]TD SOPORTES montados'!$A$3,"ESTACION",$A122,"TIPO DE MOBILIARIO",K$2,"DESMONTADO","-"))</f>
        <v>0</v>
      </c>
      <c r="L122" s="26">
        <f>IF(ISERROR(GETPIVOTDATA("Nº DE MOBILIARIO",'[1]TD SOPORTES montados'!$A$3,"ESTACION",$A122,"TIPO DE MOBILIARIO",L$2,"DESMONTADO","-")),0,GETPIVOTDATA("Nº DE MOBILIARIO",'[1]TD SOPORTES montados'!$A$3,"ESTACION",$A122,"TIPO DE MOBILIARIO",L$2,"DESMONTADO","-"))</f>
        <v>0</v>
      </c>
      <c r="M122" s="26">
        <f>IF(ISERROR(GETPIVOTDATA("Nº DE MOBILIARIO",'[1]TD SOPORTES montados'!$A$3,"ESTACION",$A122,"TIPO DE MOBILIARIO",M$2,"DESMONTADO","-")),0,GETPIVOTDATA("Nº DE MOBILIARIO",'[1]TD SOPORTES montados'!$A$3,"ESTACION",$A122,"TIPO DE MOBILIARIO",M$2,"DESMONTADO","-"))</f>
        <v>0</v>
      </c>
      <c r="N122" s="26">
        <f>IF(ISERROR(GETPIVOTDATA("Nº MOBILIARIO",'[1]TD SIM'!$A$3,"ESTACION",$A122,"Soporte",N$2,"DESMONTADO","-")),0,GETPIVOTDATA("Nº MOBILIARIO",'[1]TD SIM'!$A$3,"ESTACION",$A122,"Soporte",N$2,"DESMONTADO","-"))</f>
        <v>3</v>
      </c>
      <c r="O122" s="36"/>
      <c r="P122" s="11">
        <f>SUM(B122:N122)</f>
        <v>12</v>
      </c>
    </row>
    <row r="123" spans="1:16" x14ac:dyDescent="0.2">
      <c r="A123" s="33" t="s">
        <v>138</v>
      </c>
      <c r="B123" s="26">
        <f>IF(ISERROR(GETPIVOTDATA("Nº DE MOBILIARIO",'[1]TD SOPORTES montados'!$A$3,"ESTACION",$A123,"TIPO DE MOBILIARIO",B$2,"DESMONTADO","-")),0,GETPIVOTDATA("Nº DE MOBILIARIO",'[1]TD SOPORTES montados'!$A$3,"ESTACION",$A123,"TIPO DE MOBILIARIO",B$2,"DESMONTADO","-"))</f>
        <v>0</v>
      </c>
      <c r="C123" s="26">
        <f>IF(ISERROR(GETPIVOTDATA("Nº DE MOBILIARIO",'[1]TD SOPORTES montados'!$A$3,"ESTACION",$A123,"TIPO DE MOBILIARIO",C$2,"DESMONTADO","-")),0,GETPIVOTDATA("Nº DE MOBILIARIO",'[1]TD SOPORTES montados'!$A$3,"ESTACION",$A123,"TIPO DE MOBILIARIO",C$2,"DESMONTADO","-"))</f>
        <v>0</v>
      </c>
      <c r="D123" s="26">
        <f>IF(ISERROR(GETPIVOTDATA("Nº DE MOBILIARIO",'[1]TD SOPORTES montados'!$A$3,"ESTACION",$A123,"TIPO DE MOBILIARIO",D$2,"DESMONTADO","-")),0,GETPIVOTDATA("Nº DE MOBILIARIO",'[1]TD SOPORTES montados'!$A$3,"ESTACION",$A123,"TIPO DE MOBILIARIO",D$2,"DESMONTADO","-"))</f>
        <v>0</v>
      </c>
      <c r="E123" s="26">
        <f>IF(ISERROR(GETPIVOTDATA("Nº DE MOBILIARIO",'[1]TD SOPORTES montados'!$A$3,"ESTACION",$A123,"TIPO DE MOBILIARIO",E$2,"DESMONTADO","-")),0,GETPIVOTDATA("Nº DE MOBILIARIO",'[1]TD SOPORTES montados'!$A$3,"ESTACION",$A123,"TIPO DE MOBILIARIO",E$2,"DESMONTADO","-"))</f>
        <v>0</v>
      </c>
      <c r="F123" s="26">
        <f>IF(ISERROR(GETPIVOTDATA("Nº DE MOBILIARIO",'[1]TD SOPORTES montados'!$A$3,"ESTACION",$A123,"TIPO DE MOBILIARIO",F$2,"DESMONTADO","-")),0,GETPIVOTDATA("Nº DE MOBILIARIO",'[1]TD SOPORTES montados'!$A$3,"ESTACION",$A123,"TIPO DE MOBILIARIO",F$2,"DESMONTADO","-"))</f>
        <v>8</v>
      </c>
      <c r="G123" s="26">
        <f>IF(ISERROR(GETPIVOTDATA("Nº DE MOBILIARIO",'[1]TD SOPORTES montados'!$A$3,"ESTACION",$A123,"TIPO DE MOBILIARIO",G$2,"DESMONTADO","-")),0,GETPIVOTDATA("Nº DE MOBILIARIO",'[1]TD SOPORTES montados'!$A$3,"ESTACION",$A123,"TIPO DE MOBILIARIO",G$2,"DESMONTADO","-"))</f>
        <v>0</v>
      </c>
      <c r="H123" s="26">
        <f>IF(ISERROR(GETPIVOTDATA("Nº DE MOBILIARIO",'[1]TD SOPORTES montados'!$A$3,"ESTACION",$A123,"TIPO DE MOBILIARIO",H$2,"DESMONTADO","-")),0,GETPIVOTDATA("Nº DE MOBILIARIO",'[1]TD SOPORTES montados'!$A$3,"ESTACION",$A123,"TIPO DE MOBILIARIO",H$2,"DESMONTADO","-"))</f>
        <v>0</v>
      </c>
      <c r="I123" s="26">
        <f>IF(ISERROR(GETPIVOTDATA("Nº DE MOBILIARIO",'[1]TD SOPORTES montados'!$A$3,"ESTACION",$A123,"TIPO DE MOBILIARIO",I$2,"DESMONTADO","-")),0,GETPIVOTDATA("Nº DE MOBILIARIO",'[1]TD SOPORTES montados'!$A$3,"ESTACION",$A123,"TIPO DE MOBILIARIO",I$2,"DESMONTADO","-"))</f>
        <v>0</v>
      </c>
      <c r="J123" s="26">
        <f>IF(ISERROR(GETPIVOTDATA("Nº DE MOBILIARIO",'[1]TD SOPORTES montados'!$A$3,"ESTACION",$A123,"TIPO DE MOBILIARIO",J$2,"DESMONTADO","-")),0,GETPIVOTDATA("Nº DE MOBILIARIO",'[1]TD SOPORTES montados'!$A$3,"ESTACION",$A123,"TIPO DE MOBILIARIO",J$2,"DESMONTADO","-"))</f>
        <v>0</v>
      </c>
      <c r="K123" s="26">
        <f>IF(ISERROR(GETPIVOTDATA("Nº DE MOBILIARIO",'[1]TD SOPORTES montados'!$A$3,"ESTACION",$A123,"TIPO DE MOBILIARIO",K$2,"DESMONTADO","-")),0,GETPIVOTDATA("Nº DE MOBILIARIO",'[1]TD SOPORTES montados'!$A$3,"ESTACION",$A123,"TIPO DE MOBILIARIO",K$2,"DESMONTADO","-"))</f>
        <v>0</v>
      </c>
      <c r="L123" s="26">
        <f>IF(ISERROR(GETPIVOTDATA("Nº DE MOBILIARIO",'[1]TD SOPORTES montados'!$A$3,"ESTACION",$A123,"TIPO DE MOBILIARIO",L$2,"DESMONTADO","-")),0,GETPIVOTDATA("Nº DE MOBILIARIO",'[1]TD SOPORTES montados'!$A$3,"ESTACION",$A123,"TIPO DE MOBILIARIO",L$2,"DESMONTADO","-"))</f>
        <v>0</v>
      </c>
      <c r="M123" s="26">
        <f>IF(ISERROR(GETPIVOTDATA("Nº DE MOBILIARIO",'[1]TD SOPORTES montados'!$A$3,"ESTACION",$A123,"TIPO DE MOBILIARIO",M$2,"DESMONTADO","-")),0,GETPIVOTDATA("Nº DE MOBILIARIO",'[1]TD SOPORTES montados'!$A$3,"ESTACION",$A123,"TIPO DE MOBILIARIO",M$2,"DESMONTADO","-"))</f>
        <v>0</v>
      </c>
      <c r="N123" s="26">
        <f>IF(ISERROR(GETPIVOTDATA("Nº MOBILIARIO",'[1]TD SIM'!$A$3,"ESTACION",$A123,"Soporte",N$2,"DESMONTADO","-")),0,GETPIVOTDATA("Nº MOBILIARIO",'[1]TD SIM'!$A$3,"ESTACION",$A123,"Soporte",N$2,"DESMONTADO","-"))</f>
        <v>3</v>
      </c>
      <c r="O123" s="37"/>
      <c r="P123" s="11">
        <f>SUM(B123:N123)</f>
        <v>11</v>
      </c>
    </row>
    <row r="124" spans="1:16" x14ac:dyDescent="0.2">
      <c r="A124" s="33" t="s">
        <v>139</v>
      </c>
      <c r="B124" s="26">
        <f>IF(ISERROR(GETPIVOTDATA("Nº DE MOBILIARIO",'[1]TD SOPORTES montados'!$A$3,"ESTACION",$A124,"TIPO DE MOBILIARIO",B$2,"DESMONTADO","-")),0,GETPIVOTDATA("Nº DE MOBILIARIO",'[1]TD SOPORTES montados'!$A$3,"ESTACION",$A124,"TIPO DE MOBILIARIO",B$2,"DESMONTADO","-"))</f>
        <v>0</v>
      </c>
      <c r="C124" s="26">
        <f>IF(ISERROR(GETPIVOTDATA("Nº DE MOBILIARIO",'[1]TD SOPORTES montados'!$A$3,"ESTACION",$A124,"TIPO DE MOBILIARIO",C$2,"DESMONTADO","-")),0,GETPIVOTDATA("Nº DE MOBILIARIO",'[1]TD SOPORTES montados'!$A$3,"ESTACION",$A124,"TIPO DE MOBILIARIO",C$2,"DESMONTADO","-"))</f>
        <v>0</v>
      </c>
      <c r="D124" s="26">
        <f>IF(ISERROR(GETPIVOTDATA("Nº DE MOBILIARIO",'[1]TD SOPORTES montados'!$A$3,"ESTACION",$A124,"TIPO DE MOBILIARIO",D$2,"DESMONTADO","-")),0,GETPIVOTDATA("Nº DE MOBILIARIO",'[1]TD SOPORTES montados'!$A$3,"ESTACION",$A124,"TIPO DE MOBILIARIO",D$2,"DESMONTADO","-"))</f>
        <v>2</v>
      </c>
      <c r="E124" s="26">
        <f>IF(ISERROR(GETPIVOTDATA("Nº DE MOBILIARIO",'[1]TD SOPORTES montados'!$A$3,"ESTACION",$A124,"TIPO DE MOBILIARIO",E$2,"DESMONTADO","-")),0,GETPIVOTDATA("Nº DE MOBILIARIO",'[1]TD SOPORTES montados'!$A$3,"ESTACION",$A124,"TIPO DE MOBILIARIO",E$2,"DESMONTADO","-"))</f>
        <v>0</v>
      </c>
      <c r="F124" s="26">
        <f>IF(ISERROR(GETPIVOTDATA("Nº DE MOBILIARIO",'[1]TD SOPORTES montados'!$A$3,"ESTACION",$A124,"TIPO DE MOBILIARIO",F$2,"DESMONTADO","-")),0,GETPIVOTDATA("Nº DE MOBILIARIO",'[1]TD SOPORTES montados'!$A$3,"ESTACION",$A124,"TIPO DE MOBILIARIO",F$2,"DESMONTADO","-"))</f>
        <v>0</v>
      </c>
      <c r="G124" s="26">
        <f>IF(ISERROR(GETPIVOTDATA("Nº DE MOBILIARIO",'[1]TD SOPORTES montados'!$A$3,"ESTACION",$A124,"TIPO DE MOBILIARIO",G$2,"DESMONTADO","-")),0,GETPIVOTDATA("Nº DE MOBILIARIO",'[1]TD SOPORTES montados'!$A$3,"ESTACION",$A124,"TIPO DE MOBILIARIO",G$2,"DESMONTADO","-"))</f>
        <v>0</v>
      </c>
      <c r="H124" s="26">
        <f>IF(ISERROR(GETPIVOTDATA("Nº DE MOBILIARIO",'[1]TD SOPORTES montados'!$A$3,"ESTACION",$A124,"TIPO DE MOBILIARIO",H$2,"DESMONTADO","-")),0,GETPIVOTDATA("Nº DE MOBILIARIO",'[1]TD SOPORTES montados'!$A$3,"ESTACION",$A124,"TIPO DE MOBILIARIO",H$2,"DESMONTADO","-"))</f>
        <v>0</v>
      </c>
      <c r="I124" s="26">
        <f>IF(ISERROR(GETPIVOTDATA("Nº DE MOBILIARIO",'[1]TD SOPORTES montados'!$A$3,"ESTACION",$A124,"TIPO DE MOBILIARIO",I$2,"DESMONTADO","-")),0,GETPIVOTDATA("Nº DE MOBILIARIO",'[1]TD SOPORTES montados'!$A$3,"ESTACION",$A124,"TIPO DE MOBILIARIO",I$2,"DESMONTADO","-"))</f>
        <v>0</v>
      </c>
      <c r="J124" s="26">
        <f>IF(ISERROR(GETPIVOTDATA("Nº DE MOBILIARIO",'[1]TD SOPORTES montados'!$A$3,"ESTACION",$A124,"TIPO DE MOBILIARIO",J$2,"DESMONTADO","-")),0,GETPIVOTDATA("Nº DE MOBILIARIO",'[1]TD SOPORTES montados'!$A$3,"ESTACION",$A124,"TIPO DE MOBILIARIO",J$2,"DESMONTADO","-"))</f>
        <v>0</v>
      </c>
      <c r="K124" s="26">
        <f>IF(ISERROR(GETPIVOTDATA("Nº DE MOBILIARIO",'[1]TD SOPORTES montados'!$A$3,"ESTACION",$A124,"TIPO DE MOBILIARIO",K$2,"DESMONTADO","-")),0,GETPIVOTDATA("Nº DE MOBILIARIO",'[1]TD SOPORTES montados'!$A$3,"ESTACION",$A124,"TIPO DE MOBILIARIO",K$2,"DESMONTADO","-"))</f>
        <v>0</v>
      </c>
      <c r="L124" s="26">
        <f>IF(ISERROR(GETPIVOTDATA("Nº DE MOBILIARIO",'[1]TD SOPORTES montados'!$A$3,"ESTACION",$A124,"TIPO DE MOBILIARIO",L$2,"DESMONTADO","-")),0,GETPIVOTDATA("Nº DE MOBILIARIO",'[1]TD SOPORTES montados'!$A$3,"ESTACION",$A124,"TIPO DE MOBILIARIO",L$2,"DESMONTADO","-"))</f>
        <v>0</v>
      </c>
      <c r="M124" s="26">
        <f>IF(ISERROR(GETPIVOTDATA("Nº DE MOBILIARIO",'[1]TD SOPORTES montados'!$A$3,"ESTACION",$A124,"TIPO DE MOBILIARIO",M$2,"DESMONTADO","-")),0,GETPIVOTDATA("Nº DE MOBILIARIO",'[1]TD SOPORTES montados'!$A$3,"ESTACION",$A124,"TIPO DE MOBILIARIO",M$2,"DESMONTADO","-"))</f>
        <v>0</v>
      </c>
      <c r="N124" s="26">
        <f>IF(ISERROR(GETPIVOTDATA("Nº MOBILIARIO",'[1]TD SIM'!$A$3,"ESTACION",$A124,"Soporte",N$2,"DESMONTADO","-")),0,GETPIVOTDATA("Nº MOBILIARIO",'[1]TD SIM'!$A$3,"ESTACION",$A124,"Soporte",N$2,"DESMONTADO","-"))</f>
        <v>3</v>
      </c>
      <c r="O124" s="34"/>
      <c r="P124" s="11">
        <f>SUM(B124:N124)</f>
        <v>5</v>
      </c>
    </row>
    <row r="125" spans="1:16" x14ac:dyDescent="0.2">
      <c r="A125" s="33" t="s">
        <v>140</v>
      </c>
      <c r="B125" s="26">
        <f>IF(ISERROR(GETPIVOTDATA("Nº DE MOBILIARIO",'[1]TD SOPORTES montados'!$A$3,"ESTACION",$A125,"TIPO DE MOBILIARIO",B$2,"DESMONTADO","-")),0,GETPIVOTDATA("Nº DE MOBILIARIO",'[1]TD SOPORTES montados'!$A$3,"ESTACION",$A125,"TIPO DE MOBILIARIO",B$2,"DESMONTADO","-"))</f>
        <v>0</v>
      </c>
      <c r="C125" s="26">
        <f>IF(ISERROR(GETPIVOTDATA("Nº DE MOBILIARIO",'[1]TD SOPORTES montados'!$A$3,"ESTACION",$A125,"TIPO DE MOBILIARIO",C$2,"DESMONTADO","-")),0,GETPIVOTDATA("Nº DE MOBILIARIO",'[1]TD SOPORTES montados'!$A$3,"ESTACION",$A125,"TIPO DE MOBILIARIO",C$2,"DESMONTADO","-"))</f>
        <v>0</v>
      </c>
      <c r="D125" s="26">
        <f>IF(ISERROR(GETPIVOTDATA("Nº DE MOBILIARIO",'[1]TD SOPORTES montados'!$A$3,"ESTACION",$A125,"TIPO DE MOBILIARIO",D$2,"DESMONTADO","-")),0,GETPIVOTDATA("Nº DE MOBILIARIO",'[1]TD SOPORTES montados'!$A$3,"ESTACION",$A125,"TIPO DE MOBILIARIO",D$2,"DESMONTADO","-"))</f>
        <v>0</v>
      </c>
      <c r="E125" s="26">
        <f>IF(ISERROR(GETPIVOTDATA("Nº DE MOBILIARIO",'[1]TD SOPORTES montados'!$A$3,"ESTACION",$A125,"TIPO DE MOBILIARIO",E$2,"DESMONTADO","-")),0,GETPIVOTDATA("Nº DE MOBILIARIO",'[1]TD SOPORTES montados'!$A$3,"ESTACION",$A125,"TIPO DE MOBILIARIO",E$2,"DESMONTADO","-"))</f>
        <v>0</v>
      </c>
      <c r="F125" s="26">
        <f>IF(ISERROR(GETPIVOTDATA("Nº DE MOBILIARIO",'[1]TD SOPORTES montados'!$A$3,"ESTACION",$A125,"TIPO DE MOBILIARIO",F$2,"DESMONTADO","-")),0,GETPIVOTDATA("Nº DE MOBILIARIO",'[1]TD SOPORTES montados'!$A$3,"ESTACION",$A125,"TIPO DE MOBILIARIO",F$2,"DESMONTADO","-"))</f>
        <v>0</v>
      </c>
      <c r="G125" s="26">
        <f>IF(ISERROR(GETPIVOTDATA("Nº DE MOBILIARIO",'[1]TD SOPORTES montados'!$A$3,"ESTACION",$A125,"TIPO DE MOBILIARIO",G$2,"DESMONTADO","-")),0,GETPIVOTDATA("Nº DE MOBILIARIO",'[1]TD SOPORTES montados'!$A$3,"ESTACION",$A125,"TIPO DE MOBILIARIO",G$2,"DESMONTADO","-"))</f>
        <v>0</v>
      </c>
      <c r="H125" s="26">
        <f>IF(ISERROR(GETPIVOTDATA("Nº DE MOBILIARIO",'[1]TD SOPORTES montados'!$A$3,"ESTACION",$A125,"TIPO DE MOBILIARIO",H$2,"DESMONTADO","-")),0,GETPIVOTDATA("Nº DE MOBILIARIO",'[1]TD SOPORTES montados'!$A$3,"ESTACION",$A125,"TIPO DE MOBILIARIO",H$2,"DESMONTADO","-"))</f>
        <v>1</v>
      </c>
      <c r="I125" s="26">
        <f>IF(ISERROR(GETPIVOTDATA("Nº DE MOBILIARIO",'[1]TD SOPORTES montados'!$A$3,"ESTACION",$A125,"TIPO DE MOBILIARIO",I$2,"DESMONTADO","-")),0,GETPIVOTDATA("Nº DE MOBILIARIO",'[1]TD SOPORTES montados'!$A$3,"ESTACION",$A125,"TIPO DE MOBILIARIO",I$2,"DESMONTADO","-"))</f>
        <v>9</v>
      </c>
      <c r="J125" s="26">
        <f>IF(ISERROR(GETPIVOTDATA("Nº DE MOBILIARIO",'[1]TD SOPORTES montados'!$A$3,"ESTACION",$A125,"TIPO DE MOBILIARIO",J$2,"DESMONTADO","-")),0,GETPIVOTDATA("Nº DE MOBILIARIO",'[1]TD SOPORTES montados'!$A$3,"ESTACION",$A125,"TIPO DE MOBILIARIO",J$2,"DESMONTADO","-"))</f>
        <v>0</v>
      </c>
      <c r="K125" s="26">
        <f>IF(ISERROR(GETPIVOTDATA("Nº DE MOBILIARIO",'[1]TD SOPORTES montados'!$A$3,"ESTACION",$A125,"TIPO DE MOBILIARIO",K$2,"DESMONTADO","-")),0,GETPIVOTDATA("Nº DE MOBILIARIO",'[1]TD SOPORTES montados'!$A$3,"ESTACION",$A125,"TIPO DE MOBILIARIO",K$2,"DESMONTADO","-"))</f>
        <v>0</v>
      </c>
      <c r="L125" s="26">
        <f>IF(ISERROR(GETPIVOTDATA("Nº DE MOBILIARIO",'[1]TD SOPORTES montados'!$A$3,"ESTACION",$A125,"TIPO DE MOBILIARIO",L$2,"DESMONTADO","-")),0,GETPIVOTDATA("Nº DE MOBILIARIO",'[1]TD SOPORTES montados'!$A$3,"ESTACION",$A125,"TIPO DE MOBILIARIO",L$2,"DESMONTADO","-"))</f>
        <v>0</v>
      </c>
      <c r="M125" s="26">
        <f>IF(ISERROR(GETPIVOTDATA("Nº DE MOBILIARIO",'[1]TD SOPORTES montados'!$A$3,"ESTACION",$A125,"TIPO DE MOBILIARIO",M$2,"DESMONTADO","-")),0,GETPIVOTDATA("Nº DE MOBILIARIO",'[1]TD SOPORTES montados'!$A$3,"ESTACION",$A125,"TIPO DE MOBILIARIO",M$2,"DESMONTADO","-"))</f>
        <v>0</v>
      </c>
      <c r="N125" s="26">
        <f>IF(ISERROR(GETPIVOTDATA("Nº MOBILIARIO",'[1]TD SIM'!$A$3,"ESTACION",$A125,"Soporte",N$2,"DESMONTADO","-")),0,GETPIVOTDATA("Nº MOBILIARIO",'[1]TD SIM'!$A$3,"ESTACION",$A125,"Soporte",N$2,"DESMONTADO","-"))</f>
        <v>3</v>
      </c>
      <c r="O125" s="34"/>
      <c r="P125" s="11">
        <f>SUM(B125:N125)</f>
        <v>13</v>
      </c>
    </row>
    <row r="126" spans="1:16" x14ac:dyDescent="0.2">
      <c r="A126" s="33" t="s">
        <v>141</v>
      </c>
      <c r="B126" s="26">
        <f>IF(ISERROR(GETPIVOTDATA("Nº DE MOBILIARIO",'[1]TD SOPORTES montados'!$A$3,"ESTACION",$A126,"TIPO DE MOBILIARIO",B$2,"DESMONTADO","-")),0,GETPIVOTDATA("Nº DE MOBILIARIO",'[1]TD SOPORTES montados'!$A$3,"ESTACION",$A126,"TIPO DE MOBILIARIO",B$2,"DESMONTADO","-"))</f>
        <v>9</v>
      </c>
      <c r="C126" s="26">
        <f>IF(ISERROR(GETPIVOTDATA("Nº DE MOBILIARIO",'[1]TD SOPORTES montados'!$A$3,"ESTACION",$A126,"TIPO DE MOBILIARIO",C$2,"DESMONTADO","-")),0,GETPIVOTDATA("Nº DE MOBILIARIO",'[1]TD SOPORTES montados'!$A$3,"ESTACION",$A126,"TIPO DE MOBILIARIO",C$2,"DESMONTADO","-"))</f>
        <v>0</v>
      </c>
      <c r="D126" s="26">
        <f>IF(ISERROR(GETPIVOTDATA("Nº DE MOBILIARIO",'[1]TD SOPORTES montados'!$A$3,"ESTACION",$A126,"TIPO DE MOBILIARIO",D$2,"DESMONTADO","-")),0,GETPIVOTDATA("Nº DE MOBILIARIO",'[1]TD SOPORTES montados'!$A$3,"ESTACION",$A126,"TIPO DE MOBILIARIO",D$2,"DESMONTADO","-"))</f>
        <v>2</v>
      </c>
      <c r="E126" s="26">
        <f>IF(ISERROR(GETPIVOTDATA("Nº DE MOBILIARIO",'[1]TD SOPORTES montados'!$A$3,"ESTACION",$A126,"TIPO DE MOBILIARIO",E$2,"DESMONTADO","-")),0,GETPIVOTDATA("Nº DE MOBILIARIO",'[1]TD SOPORTES montados'!$A$3,"ESTACION",$A126,"TIPO DE MOBILIARIO",E$2,"DESMONTADO","-"))</f>
        <v>0</v>
      </c>
      <c r="F126" s="26">
        <f>IF(ISERROR(GETPIVOTDATA("Nº DE MOBILIARIO",'[1]TD SOPORTES montados'!$A$3,"ESTACION",$A126,"TIPO DE MOBILIARIO",F$2,"DESMONTADO","-")),0,GETPIVOTDATA("Nº DE MOBILIARIO",'[1]TD SOPORTES montados'!$A$3,"ESTACION",$A126,"TIPO DE MOBILIARIO",F$2,"DESMONTADO","-"))</f>
        <v>0</v>
      </c>
      <c r="G126" s="26">
        <f>IF(ISERROR(GETPIVOTDATA("Nº DE MOBILIARIO",'[1]TD SOPORTES montados'!$A$3,"ESTACION",$A126,"TIPO DE MOBILIARIO",G$2,"DESMONTADO","-")),0,GETPIVOTDATA("Nº DE MOBILIARIO",'[1]TD SOPORTES montados'!$A$3,"ESTACION",$A126,"TIPO DE MOBILIARIO",G$2,"DESMONTADO","-"))</f>
        <v>0</v>
      </c>
      <c r="H126" s="26">
        <f>IF(ISERROR(GETPIVOTDATA("Nº DE MOBILIARIO",'[1]TD SOPORTES montados'!$A$3,"ESTACION",$A126,"TIPO DE MOBILIARIO",H$2,"DESMONTADO","-")),0,GETPIVOTDATA("Nº DE MOBILIARIO",'[1]TD SOPORTES montados'!$A$3,"ESTACION",$A126,"TIPO DE MOBILIARIO",H$2,"DESMONTADO","-"))</f>
        <v>0</v>
      </c>
      <c r="I126" s="26">
        <f>IF(ISERROR(GETPIVOTDATA("Nº DE MOBILIARIO",'[1]TD SOPORTES montados'!$A$3,"ESTACION",$A126,"TIPO DE MOBILIARIO",I$2,"DESMONTADO","-")),0,GETPIVOTDATA("Nº DE MOBILIARIO",'[1]TD SOPORTES montados'!$A$3,"ESTACION",$A126,"TIPO DE MOBILIARIO",I$2,"DESMONTADO","-"))</f>
        <v>12</v>
      </c>
      <c r="J126" s="26">
        <f>IF(ISERROR(GETPIVOTDATA("Nº DE MOBILIARIO",'[1]TD SOPORTES montados'!$A$3,"ESTACION",$A126,"TIPO DE MOBILIARIO",J$2,"DESMONTADO","-")),0,GETPIVOTDATA("Nº DE MOBILIARIO",'[1]TD SOPORTES montados'!$A$3,"ESTACION",$A126,"TIPO DE MOBILIARIO",J$2,"DESMONTADO","-"))</f>
        <v>0</v>
      </c>
      <c r="K126" s="26">
        <f>IF(ISERROR(GETPIVOTDATA("Nº DE MOBILIARIO",'[1]TD SOPORTES montados'!$A$3,"ESTACION",$A126,"TIPO DE MOBILIARIO",K$2,"DESMONTADO","-")),0,GETPIVOTDATA("Nº DE MOBILIARIO",'[1]TD SOPORTES montados'!$A$3,"ESTACION",$A126,"TIPO DE MOBILIARIO",K$2,"DESMONTADO","-"))</f>
        <v>0</v>
      </c>
      <c r="L126" s="26">
        <f>IF(ISERROR(GETPIVOTDATA("Nº DE MOBILIARIO",'[1]TD SOPORTES montados'!$A$3,"ESTACION",$A126,"TIPO DE MOBILIARIO",L$2,"DESMONTADO","-")),0,GETPIVOTDATA("Nº DE MOBILIARIO",'[1]TD SOPORTES montados'!$A$3,"ESTACION",$A126,"TIPO DE MOBILIARIO",L$2,"DESMONTADO","-"))</f>
        <v>0</v>
      </c>
      <c r="M126" s="26">
        <f>IF(ISERROR(GETPIVOTDATA("Nº DE MOBILIARIO",'[1]TD SOPORTES montados'!$A$3,"ESTACION",$A126,"TIPO DE MOBILIARIO",M$2,"DESMONTADO","-")),0,GETPIVOTDATA("Nº DE MOBILIARIO",'[1]TD SOPORTES montados'!$A$3,"ESTACION",$A126,"TIPO DE MOBILIARIO",M$2,"DESMONTADO","-"))</f>
        <v>0</v>
      </c>
      <c r="N126" s="26">
        <f>IF(ISERROR(GETPIVOTDATA("Nº MOBILIARIO",'[1]TD SIM'!$A$3,"ESTACION",$A126,"Soporte",N$2,"DESMONTADO","-")),0,GETPIVOTDATA("Nº MOBILIARIO",'[1]TD SIM'!$A$3,"ESTACION",$A126,"Soporte",N$2,"DESMONTADO","-"))</f>
        <v>3</v>
      </c>
      <c r="O126" s="34"/>
      <c r="P126" s="11">
        <f>SUM(B126:N126)</f>
        <v>26</v>
      </c>
    </row>
    <row r="127" spans="1:16" x14ac:dyDescent="0.2">
      <c r="A127" s="33" t="s">
        <v>142</v>
      </c>
      <c r="B127" s="26">
        <f>IF(ISERROR(GETPIVOTDATA("Nº DE MOBILIARIO",'[1]TD SOPORTES montados'!$A$3,"ESTACION",$A127,"TIPO DE MOBILIARIO",B$2,"DESMONTADO","-")),0,GETPIVOTDATA("Nº DE MOBILIARIO",'[1]TD SOPORTES montados'!$A$3,"ESTACION",$A127,"TIPO DE MOBILIARIO",B$2,"DESMONTADO","-"))</f>
        <v>0</v>
      </c>
      <c r="C127" s="26">
        <f>IF(ISERROR(GETPIVOTDATA("Nº DE MOBILIARIO",'[1]TD SOPORTES montados'!$A$3,"ESTACION",$A127,"TIPO DE MOBILIARIO",C$2,"DESMONTADO","-")),0,GETPIVOTDATA("Nº DE MOBILIARIO",'[1]TD SOPORTES montados'!$A$3,"ESTACION",$A127,"TIPO DE MOBILIARIO",C$2,"DESMONTADO","-"))</f>
        <v>0</v>
      </c>
      <c r="D127" s="26">
        <f>IF(ISERROR(GETPIVOTDATA("Nº DE MOBILIARIO",'[1]TD SOPORTES montados'!$A$3,"ESTACION",$A127,"TIPO DE MOBILIARIO",D$2,"DESMONTADO","-")),0,GETPIVOTDATA("Nº DE MOBILIARIO",'[1]TD SOPORTES montados'!$A$3,"ESTACION",$A127,"TIPO DE MOBILIARIO",D$2,"DESMONTADO","-"))</f>
        <v>0</v>
      </c>
      <c r="E127" s="26">
        <f>IF(ISERROR(GETPIVOTDATA("Nº DE MOBILIARIO",'[1]TD SOPORTES montados'!$A$3,"ESTACION",$A127,"TIPO DE MOBILIARIO",E$2,"DESMONTADO","-")),0,GETPIVOTDATA("Nº DE MOBILIARIO",'[1]TD SOPORTES montados'!$A$3,"ESTACION",$A127,"TIPO DE MOBILIARIO",E$2,"DESMONTADO","-"))</f>
        <v>0</v>
      </c>
      <c r="F127" s="26">
        <f>IF(ISERROR(GETPIVOTDATA("Nº DE MOBILIARIO",'[1]TD SOPORTES montados'!$A$3,"ESTACION",$A127,"TIPO DE MOBILIARIO",F$2,"DESMONTADO","-")),0,GETPIVOTDATA("Nº DE MOBILIARIO",'[1]TD SOPORTES montados'!$A$3,"ESTACION",$A127,"TIPO DE MOBILIARIO",F$2,"DESMONTADO","-"))</f>
        <v>0</v>
      </c>
      <c r="G127" s="26">
        <f>IF(ISERROR(GETPIVOTDATA("Nº DE MOBILIARIO",'[1]TD SOPORTES montados'!$A$3,"ESTACION",$A127,"TIPO DE MOBILIARIO",G$2,"DESMONTADO","-")),0,GETPIVOTDATA("Nº DE MOBILIARIO",'[1]TD SOPORTES montados'!$A$3,"ESTACION",$A127,"TIPO DE MOBILIARIO",G$2,"DESMONTADO","-"))</f>
        <v>0</v>
      </c>
      <c r="H127" s="26">
        <f>IF(ISERROR(GETPIVOTDATA("Nº DE MOBILIARIO",'[1]TD SOPORTES montados'!$A$3,"ESTACION",$A127,"TIPO DE MOBILIARIO",H$2,"DESMONTADO","-")),0,GETPIVOTDATA("Nº DE MOBILIARIO",'[1]TD SOPORTES montados'!$A$3,"ESTACION",$A127,"TIPO DE MOBILIARIO",H$2,"DESMONTADO","-"))</f>
        <v>0</v>
      </c>
      <c r="I127" s="26">
        <f>IF(ISERROR(GETPIVOTDATA("Nº DE MOBILIARIO",'[1]TD SOPORTES montados'!$A$3,"ESTACION",$A127,"TIPO DE MOBILIARIO",I$2,"DESMONTADO","-")),0,GETPIVOTDATA("Nº DE MOBILIARIO",'[1]TD SOPORTES montados'!$A$3,"ESTACION",$A127,"TIPO DE MOBILIARIO",I$2,"DESMONTADO","-"))</f>
        <v>0</v>
      </c>
      <c r="J127" s="26">
        <f>IF(ISERROR(GETPIVOTDATA("Nº DE MOBILIARIO",'[1]TD SOPORTES montados'!$A$3,"ESTACION",$A127,"TIPO DE MOBILIARIO",J$2,"DESMONTADO","-")),0,GETPIVOTDATA("Nº DE MOBILIARIO",'[1]TD SOPORTES montados'!$A$3,"ESTACION",$A127,"TIPO DE MOBILIARIO",J$2,"DESMONTADO","-"))</f>
        <v>0</v>
      </c>
      <c r="K127" s="26">
        <f>IF(ISERROR(GETPIVOTDATA("Nº DE MOBILIARIO",'[1]TD SOPORTES montados'!$A$3,"ESTACION",$A127,"TIPO DE MOBILIARIO",K$2,"DESMONTADO","-")),0,GETPIVOTDATA("Nº DE MOBILIARIO",'[1]TD SOPORTES montados'!$A$3,"ESTACION",$A127,"TIPO DE MOBILIARIO",K$2,"DESMONTADO","-"))</f>
        <v>0</v>
      </c>
      <c r="L127" s="26">
        <f>IF(ISERROR(GETPIVOTDATA("Nº DE MOBILIARIO",'[1]TD SOPORTES montados'!$A$3,"ESTACION",$A127,"TIPO DE MOBILIARIO",L$2,"DESMONTADO","-")),0,GETPIVOTDATA("Nº DE MOBILIARIO",'[1]TD SOPORTES montados'!$A$3,"ESTACION",$A127,"TIPO DE MOBILIARIO",L$2,"DESMONTADO","-"))</f>
        <v>0</v>
      </c>
      <c r="M127" s="26">
        <f>IF(ISERROR(GETPIVOTDATA("Nº DE MOBILIARIO",'[1]TD SOPORTES montados'!$A$3,"ESTACION",$A127,"TIPO DE MOBILIARIO",M$2,"DESMONTADO","-")),0,GETPIVOTDATA("Nº DE MOBILIARIO",'[1]TD SOPORTES montados'!$A$3,"ESTACION",$A127,"TIPO DE MOBILIARIO",M$2,"DESMONTADO","-"))</f>
        <v>0</v>
      </c>
      <c r="N127" s="26">
        <f>IF(ISERROR(GETPIVOTDATA("Nº MOBILIARIO",'[1]TD SIM'!$A$3,"ESTACION",$A127,"Soporte",N$2,"DESMONTADO","-")),0,GETPIVOTDATA("Nº MOBILIARIO",'[1]TD SIM'!$A$3,"ESTACION",$A127,"Soporte",N$2,"DESMONTADO","-"))</f>
        <v>2</v>
      </c>
      <c r="O127" s="35"/>
      <c r="P127" s="11">
        <f>SUM(B127:N127)</f>
        <v>2</v>
      </c>
    </row>
    <row r="128" spans="1:16" x14ac:dyDescent="0.2">
      <c r="A128" s="33" t="s">
        <v>143</v>
      </c>
      <c r="B128" s="26">
        <f>IF(ISERROR(GETPIVOTDATA("Nº DE MOBILIARIO",'[1]TD SOPORTES montados'!$A$3,"ESTACION",$A128,"TIPO DE MOBILIARIO",B$2,"DESMONTADO","-")),0,GETPIVOTDATA("Nº DE MOBILIARIO",'[1]TD SOPORTES montados'!$A$3,"ESTACION",$A128,"TIPO DE MOBILIARIO",B$2,"DESMONTADO","-"))</f>
        <v>0</v>
      </c>
      <c r="C128" s="26">
        <f>IF(ISERROR(GETPIVOTDATA("Nº DE MOBILIARIO",'[1]TD SOPORTES montados'!$A$3,"ESTACION",$A128,"TIPO DE MOBILIARIO",C$2,"DESMONTADO","-")),0,GETPIVOTDATA("Nº DE MOBILIARIO",'[1]TD SOPORTES montados'!$A$3,"ESTACION",$A128,"TIPO DE MOBILIARIO",C$2,"DESMONTADO","-"))</f>
        <v>0</v>
      </c>
      <c r="D128" s="26">
        <f>IF(ISERROR(GETPIVOTDATA("Nº DE MOBILIARIO",'[1]TD SOPORTES montados'!$A$3,"ESTACION",$A128,"TIPO DE MOBILIARIO",D$2,"DESMONTADO","-")),0,GETPIVOTDATA("Nº DE MOBILIARIO",'[1]TD SOPORTES montados'!$A$3,"ESTACION",$A128,"TIPO DE MOBILIARIO",D$2,"DESMONTADO","-"))</f>
        <v>0</v>
      </c>
      <c r="E128" s="26">
        <f>IF(ISERROR(GETPIVOTDATA("Nº DE MOBILIARIO",'[1]TD SOPORTES montados'!$A$3,"ESTACION",$A128,"TIPO DE MOBILIARIO",E$2,"DESMONTADO","-")),0,GETPIVOTDATA("Nº DE MOBILIARIO",'[1]TD SOPORTES montados'!$A$3,"ESTACION",$A128,"TIPO DE MOBILIARIO",E$2,"DESMONTADO","-"))</f>
        <v>0</v>
      </c>
      <c r="F128" s="26">
        <f>IF(ISERROR(GETPIVOTDATA("Nº DE MOBILIARIO",'[1]TD SOPORTES montados'!$A$3,"ESTACION",$A128,"TIPO DE MOBILIARIO",F$2,"DESMONTADO","-")),0,GETPIVOTDATA("Nº DE MOBILIARIO",'[1]TD SOPORTES montados'!$A$3,"ESTACION",$A128,"TIPO DE MOBILIARIO",F$2,"DESMONTADO","-"))</f>
        <v>2</v>
      </c>
      <c r="G128" s="26">
        <f>IF(ISERROR(GETPIVOTDATA("Nº DE MOBILIARIO",'[1]TD SOPORTES montados'!$A$3,"ESTACION",$A128,"TIPO DE MOBILIARIO",G$2,"DESMONTADO","-")),0,GETPIVOTDATA("Nº DE MOBILIARIO",'[1]TD SOPORTES montados'!$A$3,"ESTACION",$A128,"TIPO DE MOBILIARIO",G$2,"DESMONTADO","-"))</f>
        <v>0</v>
      </c>
      <c r="H128" s="26">
        <f>IF(ISERROR(GETPIVOTDATA("Nº DE MOBILIARIO",'[1]TD SOPORTES montados'!$A$3,"ESTACION",$A128,"TIPO DE MOBILIARIO",H$2,"DESMONTADO","-")),0,GETPIVOTDATA("Nº DE MOBILIARIO",'[1]TD SOPORTES montados'!$A$3,"ESTACION",$A128,"TIPO DE MOBILIARIO",H$2,"DESMONTADO","-"))</f>
        <v>0</v>
      </c>
      <c r="I128" s="26">
        <f>IF(ISERROR(GETPIVOTDATA("Nº DE MOBILIARIO",'[1]TD SOPORTES montados'!$A$3,"ESTACION",$A128,"TIPO DE MOBILIARIO",I$2,"DESMONTADO","-")),0,GETPIVOTDATA("Nº DE MOBILIARIO",'[1]TD SOPORTES montados'!$A$3,"ESTACION",$A128,"TIPO DE MOBILIARIO",I$2,"DESMONTADO","-"))</f>
        <v>0</v>
      </c>
      <c r="J128" s="26">
        <f>IF(ISERROR(GETPIVOTDATA("Nº DE MOBILIARIO",'[1]TD SOPORTES montados'!$A$3,"ESTACION",$A128,"TIPO DE MOBILIARIO",J$2,"DESMONTADO","-")),0,GETPIVOTDATA("Nº DE MOBILIARIO",'[1]TD SOPORTES montados'!$A$3,"ESTACION",$A128,"TIPO DE MOBILIARIO",J$2,"DESMONTADO","-"))</f>
        <v>0</v>
      </c>
      <c r="K128" s="26">
        <f>IF(ISERROR(GETPIVOTDATA("Nº DE MOBILIARIO",'[1]TD SOPORTES montados'!$A$3,"ESTACION",$A128,"TIPO DE MOBILIARIO",K$2,"DESMONTADO","-")),0,GETPIVOTDATA("Nº DE MOBILIARIO",'[1]TD SOPORTES montados'!$A$3,"ESTACION",$A128,"TIPO DE MOBILIARIO",K$2,"DESMONTADO","-"))</f>
        <v>0</v>
      </c>
      <c r="L128" s="26">
        <f>IF(ISERROR(GETPIVOTDATA("Nº DE MOBILIARIO",'[1]TD SOPORTES montados'!$A$3,"ESTACION",$A128,"TIPO DE MOBILIARIO",L$2,"DESMONTADO","-")),0,GETPIVOTDATA("Nº DE MOBILIARIO",'[1]TD SOPORTES montados'!$A$3,"ESTACION",$A128,"TIPO DE MOBILIARIO",L$2,"DESMONTADO","-"))</f>
        <v>0</v>
      </c>
      <c r="M128" s="26">
        <f>IF(ISERROR(GETPIVOTDATA("Nº DE MOBILIARIO",'[1]TD SOPORTES montados'!$A$3,"ESTACION",$A128,"TIPO DE MOBILIARIO",M$2,"DESMONTADO","-")),0,GETPIVOTDATA("Nº DE MOBILIARIO",'[1]TD SOPORTES montados'!$A$3,"ESTACION",$A128,"TIPO DE MOBILIARIO",M$2,"DESMONTADO","-"))</f>
        <v>0</v>
      </c>
      <c r="N128" s="26">
        <f>IF(ISERROR(GETPIVOTDATA("Nº MOBILIARIO",'[1]TD SIM'!$A$3,"ESTACION",$A128,"Soporte",N$2,"DESMONTADO","-")),0,GETPIVOTDATA("Nº MOBILIARIO",'[1]TD SIM'!$A$3,"ESTACION",$A128,"Soporte",N$2,"DESMONTADO","-"))</f>
        <v>3</v>
      </c>
      <c r="O128" s="34"/>
      <c r="P128" s="11">
        <f>SUM(B128:N128)</f>
        <v>5</v>
      </c>
    </row>
    <row r="129" spans="1:16" x14ac:dyDescent="0.2">
      <c r="A129" s="33" t="s">
        <v>144</v>
      </c>
      <c r="B129" s="26">
        <f>IF(ISERROR(GETPIVOTDATA("Nº DE MOBILIARIO",'[1]TD SOPORTES montados'!$A$3,"ESTACION",$A129,"TIPO DE MOBILIARIO",B$2,"DESMONTADO","-")),0,GETPIVOTDATA("Nº DE MOBILIARIO",'[1]TD SOPORTES montados'!$A$3,"ESTACION",$A129,"TIPO DE MOBILIARIO",B$2,"DESMONTADO","-"))</f>
        <v>8</v>
      </c>
      <c r="C129" s="26">
        <f>IF(ISERROR(GETPIVOTDATA("Nº DE MOBILIARIO",'[1]TD SOPORTES montados'!$A$3,"ESTACION",$A129,"TIPO DE MOBILIARIO",C$2,"DESMONTADO","-")),0,GETPIVOTDATA("Nº DE MOBILIARIO",'[1]TD SOPORTES montados'!$A$3,"ESTACION",$A129,"TIPO DE MOBILIARIO",C$2,"DESMONTADO","-"))</f>
        <v>1</v>
      </c>
      <c r="D129" s="26">
        <f>IF(ISERROR(GETPIVOTDATA("Nº DE MOBILIARIO",'[1]TD SOPORTES montados'!$A$3,"ESTACION",$A129,"TIPO DE MOBILIARIO",D$2,"DESMONTADO","-")),0,GETPIVOTDATA("Nº DE MOBILIARIO",'[1]TD SOPORTES montados'!$A$3,"ESTACION",$A129,"TIPO DE MOBILIARIO",D$2,"DESMONTADO","-"))</f>
        <v>2</v>
      </c>
      <c r="E129" s="26">
        <f>IF(ISERROR(GETPIVOTDATA("Nº DE MOBILIARIO",'[1]TD SOPORTES montados'!$A$3,"ESTACION",$A129,"TIPO DE MOBILIARIO",E$2,"DESMONTADO","-")),0,GETPIVOTDATA("Nº DE MOBILIARIO",'[1]TD SOPORTES montados'!$A$3,"ESTACION",$A129,"TIPO DE MOBILIARIO",E$2,"DESMONTADO","-"))</f>
        <v>0</v>
      </c>
      <c r="F129" s="26">
        <f>IF(ISERROR(GETPIVOTDATA("Nº DE MOBILIARIO",'[1]TD SOPORTES montados'!$A$3,"ESTACION",$A129,"TIPO DE MOBILIARIO",F$2,"DESMONTADO","-")),0,GETPIVOTDATA("Nº DE MOBILIARIO",'[1]TD SOPORTES montados'!$A$3,"ESTACION",$A129,"TIPO DE MOBILIARIO",F$2,"DESMONTADO","-"))</f>
        <v>0</v>
      </c>
      <c r="G129" s="26">
        <f>IF(ISERROR(GETPIVOTDATA("Nº DE MOBILIARIO",'[1]TD SOPORTES montados'!$A$3,"ESTACION",$A129,"TIPO DE MOBILIARIO",G$2,"DESMONTADO","-")),0,GETPIVOTDATA("Nº DE MOBILIARIO",'[1]TD SOPORTES montados'!$A$3,"ESTACION",$A129,"TIPO DE MOBILIARIO",G$2,"DESMONTADO","-"))</f>
        <v>0</v>
      </c>
      <c r="H129" s="26">
        <f>IF(ISERROR(GETPIVOTDATA("Nº DE MOBILIARIO",'[1]TD SOPORTES montados'!$A$3,"ESTACION",$A129,"TIPO DE MOBILIARIO",H$2,"DESMONTADO","-")),0,GETPIVOTDATA("Nº DE MOBILIARIO",'[1]TD SOPORTES montados'!$A$3,"ESTACION",$A129,"TIPO DE MOBILIARIO",H$2,"DESMONTADO","-"))</f>
        <v>0</v>
      </c>
      <c r="I129" s="26">
        <f>IF(ISERROR(GETPIVOTDATA("Nº DE MOBILIARIO",'[1]TD SOPORTES montados'!$A$3,"ESTACION",$A129,"TIPO DE MOBILIARIO",I$2,"DESMONTADO","-")),0,GETPIVOTDATA("Nº DE MOBILIARIO",'[1]TD SOPORTES montados'!$A$3,"ESTACION",$A129,"TIPO DE MOBILIARIO",I$2,"DESMONTADO","-"))</f>
        <v>10</v>
      </c>
      <c r="J129" s="26">
        <f>IF(ISERROR(GETPIVOTDATA("Nº DE MOBILIARIO",'[1]TD SOPORTES montados'!$A$3,"ESTACION",$A129,"TIPO DE MOBILIARIO",J$2,"DESMONTADO","-")),0,GETPIVOTDATA("Nº DE MOBILIARIO",'[1]TD SOPORTES montados'!$A$3,"ESTACION",$A129,"TIPO DE MOBILIARIO",J$2,"DESMONTADO","-"))</f>
        <v>0</v>
      </c>
      <c r="K129" s="26">
        <f>IF(ISERROR(GETPIVOTDATA("Nº DE MOBILIARIO",'[1]TD SOPORTES montados'!$A$3,"ESTACION",$A129,"TIPO DE MOBILIARIO",K$2,"DESMONTADO","-")),0,GETPIVOTDATA("Nº DE MOBILIARIO",'[1]TD SOPORTES montados'!$A$3,"ESTACION",$A129,"TIPO DE MOBILIARIO",K$2,"DESMONTADO","-"))</f>
        <v>0</v>
      </c>
      <c r="L129" s="26">
        <f>IF(ISERROR(GETPIVOTDATA("Nº DE MOBILIARIO",'[1]TD SOPORTES montados'!$A$3,"ESTACION",$A129,"TIPO DE MOBILIARIO",L$2,"DESMONTADO","-")),0,GETPIVOTDATA("Nº DE MOBILIARIO",'[1]TD SOPORTES montados'!$A$3,"ESTACION",$A129,"TIPO DE MOBILIARIO",L$2,"DESMONTADO","-"))</f>
        <v>0</v>
      </c>
      <c r="M129" s="26">
        <f>IF(ISERROR(GETPIVOTDATA("Nº DE MOBILIARIO",'[1]TD SOPORTES montados'!$A$3,"ESTACION",$A129,"TIPO DE MOBILIARIO",M$2,"DESMONTADO","-")),0,GETPIVOTDATA("Nº DE MOBILIARIO",'[1]TD SOPORTES montados'!$A$3,"ESTACION",$A129,"TIPO DE MOBILIARIO",M$2,"DESMONTADO","-"))</f>
        <v>0</v>
      </c>
      <c r="N129" s="26">
        <f>IF(ISERROR(GETPIVOTDATA("Nº MOBILIARIO",'[1]TD SIM'!$A$3,"ESTACION",$A129,"Soporte",N$2,"DESMONTADO","-")),0,GETPIVOTDATA("Nº MOBILIARIO",'[1]TD SIM'!$A$3,"ESTACION",$A129,"Soporte",N$2,"DESMONTADO","-"))</f>
        <v>3</v>
      </c>
      <c r="O129" s="34"/>
      <c r="P129" s="11">
        <f>SUM(B129:N129)</f>
        <v>24</v>
      </c>
    </row>
    <row r="130" spans="1:16" x14ac:dyDescent="0.2">
      <c r="A130" s="33" t="s">
        <v>145</v>
      </c>
      <c r="B130" s="26">
        <f>IF(ISERROR(GETPIVOTDATA("Nº DE MOBILIARIO",'[1]TD SOPORTES montados'!$A$3,"ESTACION",$A130,"TIPO DE MOBILIARIO",B$2,"DESMONTADO","-")),0,GETPIVOTDATA("Nº DE MOBILIARIO",'[1]TD SOPORTES montados'!$A$3,"ESTACION",$A130,"TIPO DE MOBILIARIO",B$2,"DESMONTADO","-"))</f>
        <v>4</v>
      </c>
      <c r="C130" s="26">
        <f>IF(ISERROR(GETPIVOTDATA("Nº DE MOBILIARIO",'[1]TD SOPORTES montados'!$A$3,"ESTACION",$A130,"TIPO DE MOBILIARIO",C$2,"DESMONTADO","-")),0,GETPIVOTDATA("Nº DE MOBILIARIO",'[1]TD SOPORTES montados'!$A$3,"ESTACION",$A130,"TIPO DE MOBILIARIO",C$2,"DESMONTADO","-"))</f>
        <v>0</v>
      </c>
      <c r="D130" s="26">
        <f>IF(ISERROR(GETPIVOTDATA("Nº DE MOBILIARIO",'[1]TD SOPORTES montados'!$A$3,"ESTACION",$A130,"TIPO DE MOBILIARIO",D$2,"DESMONTADO","-")),0,GETPIVOTDATA("Nº DE MOBILIARIO",'[1]TD SOPORTES montados'!$A$3,"ESTACION",$A130,"TIPO DE MOBILIARIO",D$2,"DESMONTADO","-"))</f>
        <v>0</v>
      </c>
      <c r="E130" s="26">
        <f>IF(ISERROR(GETPIVOTDATA("Nº DE MOBILIARIO",'[1]TD SOPORTES montados'!$A$3,"ESTACION",$A130,"TIPO DE MOBILIARIO",E$2,"DESMONTADO","-")),0,GETPIVOTDATA("Nº DE MOBILIARIO",'[1]TD SOPORTES montados'!$A$3,"ESTACION",$A130,"TIPO DE MOBILIARIO",E$2,"DESMONTADO","-"))</f>
        <v>0</v>
      </c>
      <c r="F130" s="26">
        <f>IF(ISERROR(GETPIVOTDATA("Nº DE MOBILIARIO",'[1]TD SOPORTES montados'!$A$3,"ESTACION",$A130,"TIPO DE MOBILIARIO",F$2,"DESMONTADO","-")),0,GETPIVOTDATA("Nº DE MOBILIARIO",'[1]TD SOPORTES montados'!$A$3,"ESTACION",$A130,"TIPO DE MOBILIARIO",F$2,"DESMONTADO","-"))</f>
        <v>0</v>
      </c>
      <c r="G130" s="26">
        <f>IF(ISERROR(GETPIVOTDATA("Nº DE MOBILIARIO",'[1]TD SOPORTES montados'!$A$3,"ESTACION",$A130,"TIPO DE MOBILIARIO",G$2,"DESMONTADO","-")),0,GETPIVOTDATA("Nº DE MOBILIARIO",'[1]TD SOPORTES montados'!$A$3,"ESTACION",$A130,"TIPO DE MOBILIARIO",G$2,"DESMONTADO","-"))</f>
        <v>0</v>
      </c>
      <c r="H130" s="26">
        <f>IF(ISERROR(GETPIVOTDATA("Nº DE MOBILIARIO",'[1]TD SOPORTES montados'!$A$3,"ESTACION",$A130,"TIPO DE MOBILIARIO",H$2,"DESMONTADO","-")),0,GETPIVOTDATA("Nº DE MOBILIARIO",'[1]TD SOPORTES montados'!$A$3,"ESTACION",$A130,"TIPO DE MOBILIARIO",H$2,"DESMONTADO","-"))</f>
        <v>0</v>
      </c>
      <c r="I130" s="26">
        <f>IF(ISERROR(GETPIVOTDATA("Nº DE MOBILIARIO",'[1]TD SOPORTES montados'!$A$3,"ESTACION",$A130,"TIPO DE MOBILIARIO",I$2,"DESMONTADO","-")),0,GETPIVOTDATA("Nº DE MOBILIARIO",'[1]TD SOPORTES montados'!$A$3,"ESTACION",$A130,"TIPO DE MOBILIARIO",I$2,"DESMONTADO","-"))</f>
        <v>0</v>
      </c>
      <c r="J130" s="26">
        <f>IF(ISERROR(GETPIVOTDATA("Nº DE MOBILIARIO",'[1]TD SOPORTES montados'!$A$3,"ESTACION",$A130,"TIPO DE MOBILIARIO",J$2,"DESMONTADO","-")),0,GETPIVOTDATA("Nº DE MOBILIARIO",'[1]TD SOPORTES montados'!$A$3,"ESTACION",$A130,"TIPO DE MOBILIARIO",J$2,"DESMONTADO","-"))</f>
        <v>4</v>
      </c>
      <c r="K130" s="26">
        <f>IF(ISERROR(GETPIVOTDATA("Nº DE MOBILIARIO",'[1]TD SOPORTES montados'!$A$3,"ESTACION",$A130,"TIPO DE MOBILIARIO",K$2,"DESMONTADO","-")),0,GETPIVOTDATA("Nº DE MOBILIARIO",'[1]TD SOPORTES montados'!$A$3,"ESTACION",$A130,"TIPO DE MOBILIARIO",K$2,"DESMONTADO","-"))</f>
        <v>0</v>
      </c>
      <c r="L130" s="26">
        <f>IF(ISERROR(GETPIVOTDATA("Nº DE MOBILIARIO",'[1]TD SOPORTES montados'!$A$3,"ESTACION",$A130,"TIPO DE MOBILIARIO",L$2,"DESMONTADO","-")),0,GETPIVOTDATA("Nº DE MOBILIARIO",'[1]TD SOPORTES montados'!$A$3,"ESTACION",$A130,"TIPO DE MOBILIARIO",L$2,"DESMONTADO","-"))</f>
        <v>0</v>
      </c>
      <c r="M130" s="26">
        <f>IF(ISERROR(GETPIVOTDATA("Nº DE MOBILIARIO",'[1]TD SOPORTES montados'!$A$3,"ESTACION",$A130,"TIPO DE MOBILIARIO",M$2,"DESMONTADO","-")),0,GETPIVOTDATA("Nº DE MOBILIARIO",'[1]TD SOPORTES montados'!$A$3,"ESTACION",$A130,"TIPO DE MOBILIARIO",M$2,"DESMONTADO","-"))</f>
        <v>0</v>
      </c>
      <c r="N130" s="26">
        <f>IF(ISERROR(GETPIVOTDATA("Nº MOBILIARIO",'[1]TD SIM'!$A$3,"ESTACION",$A130,"Soporte",N$2,"DESMONTADO","-")),0,GETPIVOTDATA("Nº MOBILIARIO",'[1]TD SIM'!$A$3,"ESTACION",$A130,"Soporte",N$2,"DESMONTADO","-"))</f>
        <v>1</v>
      </c>
      <c r="O130" s="29"/>
      <c r="P130" s="11">
        <f>SUM(B130:N130)</f>
        <v>9</v>
      </c>
    </row>
    <row r="131" spans="1:16" x14ac:dyDescent="0.2">
      <c r="A131" s="33" t="s">
        <v>146</v>
      </c>
      <c r="B131" s="26">
        <f>IF(ISERROR(GETPIVOTDATA("Nº DE MOBILIARIO",'[1]TD SOPORTES montados'!$A$3,"ESTACION",$A131,"TIPO DE MOBILIARIO",B$2,"DESMONTADO","-")),0,GETPIVOTDATA("Nº DE MOBILIARIO",'[1]TD SOPORTES montados'!$A$3,"ESTACION",$A131,"TIPO DE MOBILIARIO",B$2,"DESMONTADO","-"))</f>
        <v>0</v>
      </c>
      <c r="C131" s="26">
        <f>IF(ISERROR(GETPIVOTDATA("Nº DE MOBILIARIO",'[1]TD SOPORTES montados'!$A$3,"ESTACION",$A131,"TIPO DE MOBILIARIO",C$2,"DESMONTADO","-")),0,GETPIVOTDATA("Nº DE MOBILIARIO",'[1]TD SOPORTES montados'!$A$3,"ESTACION",$A131,"TIPO DE MOBILIARIO",C$2,"DESMONTADO","-"))</f>
        <v>0</v>
      </c>
      <c r="D131" s="26">
        <f>IF(ISERROR(GETPIVOTDATA("Nº DE MOBILIARIO",'[1]TD SOPORTES montados'!$A$3,"ESTACION",$A131,"TIPO DE MOBILIARIO",D$2,"DESMONTADO","-")),0,GETPIVOTDATA("Nº DE MOBILIARIO",'[1]TD SOPORTES montados'!$A$3,"ESTACION",$A131,"TIPO DE MOBILIARIO",D$2,"DESMONTADO","-"))</f>
        <v>0</v>
      </c>
      <c r="E131" s="26">
        <f>IF(ISERROR(GETPIVOTDATA("Nº DE MOBILIARIO",'[1]TD SOPORTES montados'!$A$3,"ESTACION",$A131,"TIPO DE MOBILIARIO",E$2,"DESMONTADO","-")),0,GETPIVOTDATA("Nº DE MOBILIARIO",'[1]TD SOPORTES montados'!$A$3,"ESTACION",$A131,"TIPO DE MOBILIARIO",E$2,"DESMONTADO","-"))</f>
        <v>0</v>
      </c>
      <c r="F131" s="26">
        <f>IF(ISERROR(GETPIVOTDATA("Nº DE MOBILIARIO",'[1]TD SOPORTES montados'!$A$3,"ESTACION",$A131,"TIPO DE MOBILIARIO",F$2,"DESMONTADO","-")),0,GETPIVOTDATA("Nº DE MOBILIARIO",'[1]TD SOPORTES montados'!$A$3,"ESTACION",$A131,"TIPO DE MOBILIARIO",F$2,"DESMONTADO","-"))</f>
        <v>0</v>
      </c>
      <c r="G131" s="26">
        <f>IF(ISERROR(GETPIVOTDATA("Nº DE MOBILIARIO",'[1]TD SOPORTES montados'!$A$3,"ESTACION",$A131,"TIPO DE MOBILIARIO",G$2,"DESMONTADO","-")),0,GETPIVOTDATA("Nº DE MOBILIARIO",'[1]TD SOPORTES montados'!$A$3,"ESTACION",$A131,"TIPO DE MOBILIARIO",G$2,"DESMONTADO","-"))</f>
        <v>0</v>
      </c>
      <c r="H131" s="26">
        <f>IF(ISERROR(GETPIVOTDATA("Nº DE MOBILIARIO",'[1]TD SOPORTES montados'!$A$3,"ESTACION",$A131,"TIPO DE MOBILIARIO",H$2,"DESMONTADO","-")),0,GETPIVOTDATA("Nº DE MOBILIARIO",'[1]TD SOPORTES montados'!$A$3,"ESTACION",$A131,"TIPO DE MOBILIARIO",H$2,"DESMONTADO","-"))</f>
        <v>0</v>
      </c>
      <c r="I131" s="26">
        <f>IF(ISERROR(GETPIVOTDATA("Nº DE MOBILIARIO",'[1]TD SOPORTES montados'!$A$3,"ESTACION",$A131,"TIPO DE MOBILIARIO",I$2,"DESMONTADO","-")),0,GETPIVOTDATA("Nº DE MOBILIARIO",'[1]TD SOPORTES montados'!$A$3,"ESTACION",$A131,"TIPO DE MOBILIARIO",I$2,"DESMONTADO","-"))</f>
        <v>8</v>
      </c>
      <c r="J131" s="26">
        <f>IF(ISERROR(GETPIVOTDATA("Nº DE MOBILIARIO",'[1]TD SOPORTES montados'!$A$3,"ESTACION",$A131,"TIPO DE MOBILIARIO",J$2,"DESMONTADO","-")),0,GETPIVOTDATA("Nº DE MOBILIARIO",'[1]TD SOPORTES montados'!$A$3,"ESTACION",$A131,"TIPO DE MOBILIARIO",J$2,"DESMONTADO","-"))</f>
        <v>0</v>
      </c>
      <c r="K131" s="26">
        <f>IF(ISERROR(GETPIVOTDATA("Nº DE MOBILIARIO",'[1]TD SOPORTES montados'!$A$3,"ESTACION",$A131,"TIPO DE MOBILIARIO",K$2,"DESMONTADO","-")),0,GETPIVOTDATA("Nº DE MOBILIARIO",'[1]TD SOPORTES montados'!$A$3,"ESTACION",$A131,"TIPO DE MOBILIARIO",K$2,"DESMONTADO","-"))</f>
        <v>0</v>
      </c>
      <c r="L131" s="26">
        <f>IF(ISERROR(GETPIVOTDATA("Nº DE MOBILIARIO",'[1]TD SOPORTES montados'!$A$3,"ESTACION",$A131,"TIPO DE MOBILIARIO",L$2,"DESMONTADO","-")),0,GETPIVOTDATA("Nº DE MOBILIARIO",'[1]TD SOPORTES montados'!$A$3,"ESTACION",$A131,"TIPO DE MOBILIARIO",L$2,"DESMONTADO","-"))</f>
        <v>0</v>
      </c>
      <c r="M131" s="26">
        <f>IF(ISERROR(GETPIVOTDATA("Nº DE MOBILIARIO",'[1]TD SOPORTES montados'!$A$3,"ESTACION",$A131,"TIPO DE MOBILIARIO",M$2,"DESMONTADO","-")),0,GETPIVOTDATA("Nº DE MOBILIARIO",'[1]TD SOPORTES montados'!$A$3,"ESTACION",$A131,"TIPO DE MOBILIARIO",M$2,"DESMONTADO","-"))</f>
        <v>0</v>
      </c>
      <c r="N131" s="26">
        <f>IF(ISERROR(GETPIVOTDATA("Nº MOBILIARIO",'[1]TD SIM'!$A$3,"ESTACION",$A131,"Soporte",N$2,"DESMONTADO","-")),0,GETPIVOTDATA("Nº MOBILIARIO",'[1]TD SIM'!$A$3,"ESTACION",$A131,"Soporte",N$2,"DESMONTADO","-"))</f>
        <v>3</v>
      </c>
      <c r="O131" s="29"/>
      <c r="P131" s="11">
        <f>SUM(B131:N131)</f>
        <v>11</v>
      </c>
    </row>
    <row r="132" spans="1:16" x14ac:dyDescent="0.2">
      <c r="A132" s="33" t="s">
        <v>147</v>
      </c>
      <c r="B132" s="26">
        <f>IF(ISERROR(GETPIVOTDATA("Nº DE MOBILIARIO",'[1]TD SOPORTES montados'!$A$3,"ESTACION",$A132,"TIPO DE MOBILIARIO",B$2,"DESMONTADO","-")),0,GETPIVOTDATA("Nº DE MOBILIARIO",'[1]TD SOPORTES montados'!$A$3,"ESTACION",$A132,"TIPO DE MOBILIARIO",B$2,"DESMONTADO","-"))</f>
        <v>0</v>
      </c>
      <c r="C132" s="26">
        <f>IF(ISERROR(GETPIVOTDATA("Nº DE MOBILIARIO",'[1]TD SOPORTES montados'!$A$3,"ESTACION",$A132,"TIPO DE MOBILIARIO",C$2,"DESMONTADO","-")),0,GETPIVOTDATA("Nº DE MOBILIARIO",'[1]TD SOPORTES montados'!$A$3,"ESTACION",$A132,"TIPO DE MOBILIARIO",C$2,"DESMONTADO","-"))</f>
        <v>0</v>
      </c>
      <c r="D132" s="26">
        <f>IF(ISERROR(GETPIVOTDATA("Nº DE MOBILIARIO",'[1]TD SOPORTES montados'!$A$3,"ESTACION",$A132,"TIPO DE MOBILIARIO",D$2,"DESMONTADO","-")),0,GETPIVOTDATA("Nº DE MOBILIARIO",'[1]TD SOPORTES montados'!$A$3,"ESTACION",$A132,"TIPO DE MOBILIARIO",D$2,"DESMONTADO","-"))</f>
        <v>0</v>
      </c>
      <c r="E132" s="26">
        <f>IF(ISERROR(GETPIVOTDATA("Nº DE MOBILIARIO",'[1]TD SOPORTES montados'!$A$3,"ESTACION",$A132,"TIPO DE MOBILIARIO",E$2,"DESMONTADO","-")),0,GETPIVOTDATA("Nº DE MOBILIARIO",'[1]TD SOPORTES montados'!$A$3,"ESTACION",$A132,"TIPO DE MOBILIARIO",E$2,"DESMONTADO","-"))</f>
        <v>0</v>
      </c>
      <c r="F132" s="26">
        <f>IF(ISERROR(GETPIVOTDATA("Nº DE MOBILIARIO",'[1]TD SOPORTES montados'!$A$3,"ESTACION",$A132,"TIPO DE MOBILIARIO",F$2,"DESMONTADO","-")),0,GETPIVOTDATA("Nº DE MOBILIARIO",'[1]TD SOPORTES montados'!$A$3,"ESTACION",$A132,"TIPO DE MOBILIARIO",F$2,"DESMONTADO","-"))</f>
        <v>0</v>
      </c>
      <c r="G132" s="26">
        <f>IF(ISERROR(GETPIVOTDATA("Nº DE MOBILIARIO",'[1]TD SOPORTES montados'!$A$3,"ESTACION",$A132,"TIPO DE MOBILIARIO",G$2,"DESMONTADO","-")),0,GETPIVOTDATA("Nº DE MOBILIARIO",'[1]TD SOPORTES montados'!$A$3,"ESTACION",$A132,"TIPO DE MOBILIARIO",G$2,"DESMONTADO","-"))</f>
        <v>0</v>
      </c>
      <c r="H132" s="26">
        <f>IF(ISERROR(GETPIVOTDATA("Nº DE MOBILIARIO",'[1]TD SOPORTES montados'!$A$3,"ESTACION",$A132,"TIPO DE MOBILIARIO",H$2,"DESMONTADO","-")),0,GETPIVOTDATA("Nº DE MOBILIARIO",'[1]TD SOPORTES montados'!$A$3,"ESTACION",$A132,"TIPO DE MOBILIARIO",H$2,"DESMONTADO","-"))</f>
        <v>0</v>
      </c>
      <c r="I132" s="26">
        <f>IF(ISERROR(GETPIVOTDATA("Nº DE MOBILIARIO",'[1]TD SOPORTES montados'!$A$3,"ESTACION",$A132,"TIPO DE MOBILIARIO",I$2,"DESMONTADO","-")),0,GETPIVOTDATA("Nº DE MOBILIARIO",'[1]TD SOPORTES montados'!$A$3,"ESTACION",$A132,"TIPO DE MOBILIARIO",I$2,"DESMONTADO","-"))</f>
        <v>5</v>
      </c>
      <c r="J132" s="26">
        <f>IF(ISERROR(GETPIVOTDATA("Nº DE MOBILIARIO",'[1]TD SOPORTES montados'!$A$3,"ESTACION",$A132,"TIPO DE MOBILIARIO",J$2,"DESMONTADO","-")),0,GETPIVOTDATA("Nº DE MOBILIARIO",'[1]TD SOPORTES montados'!$A$3,"ESTACION",$A132,"TIPO DE MOBILIARIO",J$2,"DESMONTADO","-"))</f>
        <v>0</v>
      </c>
      <c r="K132" s="26">
        <f>IF(ISERROR(GETPIVOTDATA("Nº DE MOBILIARIO",'[1]TD SOPORTES montados'!$A$3,"ESTACION",$A132,"TIPO DE MOBILIARIO",K$2,"DESMONTADO","-")),0,GETPIVOTDATA("Nº DE MOBILIARIO",'[1]TD SOPORTES montados'!$A$3,"ESTACION",$A132,"TIPO DE MOBILIARIO",K$2,"DESMONTADO","-"))</f>
        <v>0</v>
      </c>
      <c r="L132" s="26">
        <f>IF(ISERROR(GETPIVOTDATA("Nº DE MOBILIARIO",'[1]TD SOPORTES montados'!$A$3,"ESTACION",$A132,"TIPO DE MOBILIARIO",L$2,"DESMONTADO","-")),0,GETPIVOTDATA("Nº DE MOBILIARIO",'[1]TD SOPORTES montados'!$A$3,"ESTACION",$A132,"TIPO DE MOBILIARIO",L$2,"DESMONTADO","-"))</f>
        <v>0</v>
      </c>
      <c r="M132" s="26">
        <f>IF(ISERROR(GETPIVOTDATA("Nº DE MOBILIARIO",'[1]TD SOPORTES montados'!$A$3,"ESTACION",$A132,"TIPO DE MOBILIARIO",M$2,"DESMONTADO","-")),0,GETPIVOTDATA("Nº DE MOBILIARIO",'[1]TD SOPORTES montados'!$A$3,"ESTACION",$A132,"TIPO DE MOBILIARIO",M$2,"DESMONTADO","-"))</f>
        <v>0</v>
      </c>
      <c r="N132" s="26">
        <f>IF(ISERROR(GETPIVOTDATA("Nº MOBILIARIO",'[1]TD SIM'!$A$3,"ESTACION",$A132,"Soporte",N$2,"DESMONTADO","-")),0,GETPIVOTDATA("Nº MOBILIARIO",'[1]TD SIM'!$A$3,"ESTACION",$A132,"Soporte",N$2,"DESMONTADO","-"))</f>
        <v>3</v>
      </c>
      <c r="O132" s="34"/>
      <c r="P132" s="11">
        <f>SUM(B132:N132)</f>
        <v>8</v>
      </c>
    </row>
    <row r="133" spans="1:16" x14ac:dyDescent="0.2">
      <c r="A133" s="33" t="s">
        <v>148</v>
      </c>
      <c r="B133" s="26">
        <f>IF(ISERROR(GETPIVOTDATA("Nº DE MOBILIARIO",'[1]TD SOPORTES montados'!$A$3,"ESTACION",$A133,"TIPO DE MOBILIARIO",B$2,"DESMONTADO","-")),0,GETPIVOTDATA("Nº DE MOBILIARIO",'[1]TD SOPORTES montados'!$A$3,"ESTACION",$A133,"TIPO DE MOBILIARIO",B$2,"DESMONTADO","-"))</f>
        <v>0</v>
      </c>
      <c r="C133" s="26">
        <f>IF(ISERROR(GETPIVOTDATA("Nº DE MOBILIARIO",'[1]TD SOPORTES montados'!$A$3,"ESTACION",$A133,"TIPO DE MOBILIARIO",C$2,"DESMONTADO","-")),0,GETPIVOTDATA("Nº DE MOBILIARIO",'[1]TD SOPORTES montados'!$A$3,"ESTACION",$A133,"TIPO DE MOBILIARIO",C$2,"DESMONTADO","-"))</f>
        <v>0</v>
      </c>
      <c r="D133" s="26">
        <f>IF(ISERROR(GETPIVOTDATA("Nº DE MOBILIARIO",'[1]TD SOPORTES montados'!$A$3,"ESTACION",$A133,"TIPO DE MOBILIARIO",D$2,"DESMONTADO","-")),0,GETPIVOTDATA("Nº DE MOBILIARIO",'[1]TD SOPORTES montados'!$A$3,"ESTACION",$A133,"TIPO DE MOBILIARIO",D$2,"DESMONTADO","-"))</f>
        <v>0</v>
      </c>
      <c r="E133" s="26">
        <f>IF(ISERROR(GETPIVOTDATA("Nº DE MOBILIARIO",'[1]TD SOPORTES montados'!$A$3,"ESTACION",$A133,"TIPO DE MOBILIARIO",E$2,"DESMONTADO","-")),0,GETPIVOTDATA("Nº DE MOBILIARIO",'[1]TD SOPORTES montados'!$A$3,"ESTACION",$A133,"TIPO DE MOBILIARIO",E$2,"DESMONTADO","-"))</f>
        <v>0</v>
      </c>
      <c r="F133" s="26">
        <f>IF(ISERROR(GETPIVOTDATA("Nº DE MOBILIARIO",'[1]TD SOPORTES montados'!$A$3,"ESTACION",$A133,"TIPO DE MOBILIARIO",F$2,"DESMONTADO","-")),0,GETPIVOTDATA("Nº DE MOBILIARIO",'[1]TD SOPORTES montados'!$A$3,"ESTACION",$A133,"TIPO DE MOBILIARIO",F$2,"DESMONTADO","-"))</f>
        <v>2</v>
      </c>
      <c r="G133" s="26">
        <f>IF(ISERROR(GETPIVOTDATA("Nº DE MOBILIARIO",'[1]TD SOPORTES montados'!$A$3,"ESTACION",$A133,"TIPO DE MOBILIARIO",G$2,"DESMONTADO","-")),0,GETPIVOTDATA("Nº DE MOBILIARIO",'[1]TD SOPORTES montados'!$A$3,"ESTACION",$A133,"TIPO DE MOBILIARIO",G$2,"DESMONTADO","-"))</f>
        <v>0</v>
      </c>
      <c r="H133" s="26">
        <f>IF(ISERROR(GETPIVOTDATA("Nº DE MOBILIARIO",'[1]TD SOPORTES montados'!$A$3,"ESTACION",$A133,"TIPO DE MOBILIARIO",H$2,"DESMONTADO","-")),0,GETPIVOTDATA("Nº DE MOBILIARIO",'[1]TD SOPORTES montados'!$A$3,"ESTACION",$A133,"TIPO DE MOBILIARIO",H$2,"DESMONTADO","-"))</f>
        <v>0</v>
      </c>
      <c r="I133" s="26">
        <f>IF(ISERROR(GETPIVOTDATA("Nº DE MOBILIARIO",'[1]TD SOPORTES montados'!$A$3,"ESTACION",$A133,"TIPO DE MOBILIARIO",I$2,"DESMONTADO","-")),0,GETPIVOTDATA("Nº DE MOBILIARIO",'[1]TD SOPORTES montados'!$A$3,"ESTACION",$A133,"TIPO DE MOBILIARIO",I$2,"DESMONTADO","-"))</f>
        <v>10</v>
      </c>
      <c r="J133" s="26">
        <f>IF(ISERROR(GETPIVOTDATA("Nº DE MOBILIARIO",'[1]TD SOPORTES montados'!$A$3,"ESTACION",$A133,"TIPO DE MOBILIARIO",J$2,"DESMONTADO","-")),0,GETPIVOTDATA("Nº DE MOBILIARIO",'[1]TD SOPORTES montados'!$A$3,"ESTACION",$A133,"TIPO DE MOBILIARIO",J$2,"DESMONTADO","-"))</f>
        <v>0</v>
      </c>
      <c r="K133" s="26">
        <f>IF(ISERROR(GETPIVOTDATA("Nº DE MOBILIARIO",'[1]TD SOPORTES montados'!$A$3,"ESTACION",$A133,"TIPO DE MOBILIARIO",K$2,"DESMONTADO","-")),0,GETPIVOTDATA("Nº DE MOBILIARIO",'[1]TD SOPORTES montados'!$A$3,"ESTACION",$A133,"TIPO DE MOBILIARIO",K$2,"DESMONTADO","-"))</f>
        <v>0</v>
      </c>
      <c r="L133" s="26">
        <f>IF(ISERROR(GETPIVOTDATA("Nº DE MOBILIARIO",'[1]TD SOPORTES montados'!$A$3,"ESTACION",$A133,"TIPO DE MOBILIARIO",L$2,"DESMONTADO","-")),0,GETPIVOTDATA("Nº DE MOBILIARIO",'[1]TD SOPORTES montados'!$A$3,"ESTACION",$A133,"TIPO DE MOBILIARIO",L$2,"DESMONTADO","-"))</f>
        <v>0</v>
      </c>
      <c r="M133" s="26">
        <f>IF(ISERROR(GETPIVOTDATA("Nº DE MOBILIARIO",'[1]TD SOPORTES montados'!$A$3,"ESTACION",$A133,"TIPO DE MOBILIARIO",M$2,"DESMONTADO","-")),0,GETPIVOTDATA("Nº DE MOBILIARIO",'[1]TD SOPORTES montados'!$A$3,"ESTACION",$A133,"TIPO DE MOBILIARIO",M$2,"DESMONTADO","-"))</f>
        <v>0</v>
      </c>
      <c r="N133" s="26">
        <f>IF(ISERROR(GETPIVOTDATA("Nº MOBILIARIO",'[1]TD SIM'!$A$3,"ESTACION",$A133,"Soporte",N$2,"DESMONTADO","-")),0,GETPIVOTDATA("Nº MOBILIARIO",'[1]TD SIM'!$A$3,"ESTACION",$A133,"Soporte",N$2,"DESMONTADO","-"))</f>
        <v>3</v>
      </c>
      <c r="O133" s="38"/>
      <c r="P133" s="11">
        <f>SUM(B133:N133)</f>
        <v>15</v>
      </c>
    </row>
    <row r="134" spans="1:16" x14ac:dyDescent="0.2">
      <c r="A134" s="33" t="s">
        <v>149</v>
      </c>
      <c r="B134" s="26">
        <f>IF(ISERROR(GETPIVOTDATA("Nº DE MOBILIARIO",'[1]TD SOPORTES montados'!$A$3,"ESTACION",$A134,"TIPO DE MOBILIARIO",B$2,"DESMONTADO","-")),0,GETPIVOTDATA("Nº DE MOBILIARIO",'[1]TD SOPORTES montados'!$A$3,"ESTACION",$A134,"TIPO DE MOBILIARIO",B$2,"DESMONTADO","-"))</f>
        <v>0</v>
      </c>
      <c r="C134" s="26">
        <f>IF(ISERROR(GETPIVOTDATA("Nº DE MOBILIARIO",'[1]TD SOPORTES montados'!$A$3,"ESTACION",$A134,"TIPO DE MOBILIARIO",C$2,"DESMONTADO","-")),0,GETPIVOTDATA("Nº DE MOBILIARIO",'[1]TD SOPORTES montados'!$A$3,"ESTACION",$A134,"TIPO DE MOBILIARIO",C$2,"DESMONTADO","-"))</f>
        <v>0</v>
      </c>
      <c r="D134" s="26">
        <f>IF(ISERROR(GETPIVOTDATA("Nº DE MOBILIARIO",'[1]TD SOPORTES montados'!$A$3,"ESTACION",$A134,"TIPO DE MOBILIARIO",D$2,"DESMONTADO","-")),0,GETPIVOTDATA("Nº DE MOBILIARIO",'[1]TD SOPORTES montados'!$A$3,"ESTACION",$A134,"TIPO DE MOBILIARIO",D$2,"DESMONTADO","-"))</f>
        <v>0</v>
      </c>
      <c r="E134" s="26">
        <f>IF(ISERROR(GETPIVOTDATA("Nº DE MOBILIARIO",'[1]TD SOPORTES montados'!$A$3,"ESTACION",$A134,"TIPO DE MOBILIARIO",E$2,"DESMONTADO","-")),0,GETPIVOTDATA("Nº DE MOBILIARIO",'[1]TD SOPORTES montados'!$A$3,"ESTACION",$A134,"TIPO DE MOBILIARIO",E$2,"DESMONTADO","-"))</f>
        <v>0</v>
      </c>
      <c r="F134" s="26">
        <f>IF(ISERROR(GETPIVOTDATA("Nº DE MOBILIARIO",'[1]TD SOPORTES montados'!$A$3,"ESTACION",$A134,"TIPO DE MOBILIARIO",F$2,"DESMONTADO","-")),0,GETPIVOTDATA("Nº DE MOBILIARIO",'[1]TD SOPORTES montados'!$A$3,"ESTACION",$A134,"TIPO DE MOBILIARIO",F$2,"DESMONTADO","-"))</f>
        <v>7</v>
      </c>
      <c r="G134" s="26">
        <f>IF(ISERROR(GETPIVOTDATA("Nº DE MOBILIARIO",'[1]TD SOPORTES montados'!$A$3,"ESTACION",$A134,"TIPO DE MOBILIARIO",G$2,"DESMONTADO","-")),0,GETPIVOTDATA("Nº DE MOBILIARIO",'[1]TD SOPORTES montados'!$A$3,"ESTACION",$A134,"TIPO DE MOBILIARIO",G$2,"DESMONTADO","-"))</f>
        <v>0</v>
      </c>
      <c r="H134" s="26">
        <f>IF(ISERROR(GETPIVOTDATA("Nº DE MOBILIARIO",'[1]TD SOPORTES montados'!$A$3,"ESTACION",$A134,"TIPO DE MOBILIARIO",H$2,"DESMONTADO","-")),0,GETPIVOTDATA("Nº DE MOBILIARIO",'[1]TD SOPORTES montados'!$A$3,"ESTACION",$A134,"TIPO DE MOBILIARIO",H$2,"DESMONTADO","-"))</f>
        <v>0</v>
      </c>
      <c r="I134" s="26">
        <f>IF(ISERROR(GETPIVOTDATA("Nº DE MOBILIARIO",'[1]TD SOPORTES montados'!$A$3,"ESTACION",$A134,"TIPO DE MOBILIARIO",I$2,"DESMONTADO","-")),0,GETPIVOTDATA("Nº DE MOBILIARIO",'[1]TD SOPORTES montados'!$A$3,"ESTACION",$A134,"TIPO DE MOBILIARIO",I$2,"DESMONTADO","-"))</f>
        <v>0</v>
      </c>
      <c r="J134" s="26">
        <f>IF(ISERROR(GETPIVOTDATA("Nº DE MOBILIARIO",'[1]TD SOPORTES montados'!$A$3,"ESTACION",$A134,"TIPO DE MOBILIARIO",J$2,"DESMONTADO","-")),0,GETPIVOTDATA("Nº DE MOBILIARIO",'[1]TD SOPORTES montados'!$A$3,"ESTACION",$A134,"TIPO DE MOBILIARIO",J$2,"DESMONTADO","-"))</f>
        <v>0</v>
      </c>
      <c r="K134" s="26">
        <f>IF(ISERROR(GETPIVOTDATA("Nº DE MOBILIARIO",'[1]TD SOPORTES montados'!$A$3,"ESTACION",$A134,"TIPO DE MOBILIARIO",K$2,"DESMONTADO","-")),0,GETPIVOTDATA("Nº DE MOBILIARIO",'[1]TD SOPORTES montados'!$A$3,"ESTACION",$A134,"TIPO DE MOBILIARIO",K$2,"DESMONTADO","-"))</f>
        <v>0</v>
      </c>
      <c r="L134" s="26">
        <f>IF(ISERROR(GETPIVOTDATA("Nº DE MOBILIARIO",'[1]TD SOPORTES montados'!$A$3,"ESTACION",$A134,"TIPO DE MOBILIARIO",L$2,"DESMONTADO","-")),0,GETPIVOTDATA("Nº DE MOBILIARIO",'[1]TD SOPORTES montados'!$A$3,"ESTACION",$A134,"TIPO DE MOBILIARIO",L$2,"DESMONTADO","-"))</f>
        <v>0</v>
      </c>
      <c r="M134" s="26">
        <f>IF(ISERROR(GETPIVOTDATA("Nº DE MOBILIARIO",'[1]TD SOPORTES montados'!$A$3,"ESTACION",$A134,"TIPO DE MOBILIARIO",M$2,"DESMONTADO","-")),0,GETPIVOTDATA("Nº DE MOBILIARIO",'[1]TD SOPORTES montados'!$A$3,"ESTACION",$A134,"TIPO DE MOBILIARIO",M$2,"DESMONTADO","-"))</f>
        <v>0</v>
      </c>
      <c r="N134" s="26">
        <f>IF(ISERROR(GETPIVOTDATA("Nº MOBILIARIO",'[1]TD SIM'!$A$3,"ESTACION",$A134,"Soporte",N$2,"DESMONTADO","-")),0,GETPIVOTDATA("Nº MOBILIARIO",'[1]TD SIM'!$A$3,"ESTACION",$A134,"Soporte",N$2,"DESMONTADO","-"))</f>
        <v>3</v>
      </c>
      <c r="O134" s="35"/>
      <c r="P134" s="11">
        <f>SUM(B134:N134)</f>
        <v>10</v>
      </c>
    </row>
    <row r="135" spans="1:16" x14ac:dyDescent="0.2">
      <c r="A135" s="33" t="s">
        <v>150</v>
      </c>
      <c r="B135" s="26">
        <f>IF(ISERROR(GETPIVOTDATA("Nº DE MOBILIARIO",'[1]TD SOPORTES montados'!$A$3,"ESTACION",$A135,"TIPO DE MOBILIARIO",B$2,"DESMONTADO","-")),0,GETPIVOTDATA("Nº DE MOBILIARIO",'[1]TD SOPORTES montados'!$A$3,"ESTACION",$A135,"TIPO DE MOBILIARIO",B$2,"DESMONTADO","-"))</f>
        <v>7</v>
      </c>
      <c r="C135" s="26">
        <f>IF(ISERROR(GETPIVOTDATA("Nº DE MOBILIARIO",'[1]TD SOPORTES montados'!$A$3,"ESTACION",$A135,"TIPO DE MOBILIARIO",C$2,"DESMONTADO","-")),0,GETPIVOTDATA("Nº DE MOBILIARIO",'[1]TD SOPORTES montados'!$A$3,"ESTACION",$A135,"TIPO DE MOBILIARIO",C$2,"DESMONTADO","-"))</f>
        <v>5</v>
      </c>
      <c r="D135" s="26">
        <f>IF(ISERROR(GETPIVOTDATA("Nº DE MOBILIARIO",'[1]TD SOPORTES montados'!$A$3,"ESTACION",$A135,"TIPO DE MOBILIARIO",D$2,"DESMONTADO","-")),0,GETPIVOTDATA("Nº DE MOBILIARIO",'[1]TD SOPORTES montados'!$A$3,"ESTACION",$A135,"TIPO DE MOBILIARIO",D$2,"DESMONTADO","-"))</f>
        <v>1</v>
      </c>
      <c r="E135" s="26">
        <f>IF(ISERROR(GETPIVOTDATA("Nº DE MOBILIARIO",'[1]TD SOPORTES montados'!$A$3,"ESTACION",$A135,"TIPO DE MOBILIARIO",E$2,"DESMONTADO","-")),0,GETPIVOTDATA("Nº DE MOBILIARIO",'[1]TD SOPORTES montados'!$A$3,"ESTACION",$A135,"TIPO DE MOBILIARIO",E$2,"DESMONTADO","-"))</f>
        <v>0</v>
      </c>
      <c r="F135" s="26">
        <f>IF(ISERROR(GETPIVOTDATA("Nº DE MOBILIARIO",'[1]TD SOPORTES montados'!$A$3,"ESTACION",$A135,"TIPO DE MOBILIARIO",F$2,"DESMONTADO","-")),0,GETPIVOTDATA("Nº DE MOBILIARIO",'[1]TD SOPORTES montados'!$A$3,"ESTACION",$A135,"TIPO DE MOBILIARIO",F$2,"DESMONTADO","-"))</f>
        <v>0</v>
      </c>
      <c r="G135" s="26">
        <f>IF(ISERROR(GETPIVOTDATA("Nº DE MOBILIARIO",'[1]TD SOPORTES montados'!$A$3,"ESTACION",$A135,"TIPO DE MOBILIARIO",G$2,"DESMONTADO","-")),0,GETPIVOTDATA("Nº DE MOBILIARIO",'[1]TD SOPORTES montados'!$A$3,"ESTACION",$A135,"TIPO DE MOBILIARIO",G$2,"DESMONTADO","-"))</f>
        <v>0</v>
      </c>
      <c r="H135" s="26">
        <f>IF(ISERROR(GETPIVOTDATA("Nº DE MOBILIARIO",'[1]TD SOPORTES montados'!$A$3,"ESTACION",$A135,"TIPO DE MOBILIARIO",H$2,"DESMONTADO","-")),0,GETPIVOTDATA("Nº DE MOBILIARIO",'[1]TD SOPORTES montados'!$A$3,"ESTACION",$A135,"TIPO DE MOBILIARIO",H$2,"DESMONTADO","-"))</f>
        <v>0</v>
      </c>
      <c r="I135" s="26">
        <f>IF(ISERROR(GETPIVOTDATA("Nº DE MOBILIARIO",'[1]TD SOPORTES montados'!$A$3,"ESTACION",$A135,"TIPO DE MOBILIARIO",I$2,"DESMONTADO","-")),0,GETPIVOTDATA("Nº DE MOBILIARIO",'[1]TD SOPORTES montados'!$A$3,"ESTACION",$A135,"TIPO DE MOBILIARIO",I$2,"DESMONTADO","-"))</f>
        <v>33</v>
      </c>
      <c r="J135" s="26">
        <f>IF(ISERROR(GETPIVOTDATA("Nº DE MOBILIARIO",'[1]TD SOPORTES montados'!$A$3,"ESTACION",$A135,"TIPO DE MOBILIARIO",J$2,"DESMONTADO","-")),0,GETPIVOTDATA("Nº DE MOBILIARIO",'[1]TD SOPORTES montados'!$A$3,"ESTACION",$A135,"TIPO DE MOBILIARIO",J$2,"DESMONTADO","-"))</f>
        <v>0</v>
      </c>
      <c r="K135" s="26">
        <f>IF(ISERROR(GETPIVOTDATA("Nº DE MOBILIARIO",'[1]TD SOPORTES montados'!$A$3,"ESTACION",$A135,"TIPO DE MOBILIARIO",K$2,"DESMONTADO","-")),0,GETPIVOTDATA("Nº DE MOBILIARIO",'[1]TD SOPORTES montados'!$A$3,"ESTACION",$A135,"TIPO DE MOBILIARIO",K$2,"DESMONTADO","-"))</f>
        <v>0</v>
      </c>
      <c r="L135" s="26">
        <f>IF(ISERROR(GETPIVOTDATA("Nº DE MOBILIARIO",'[1]TD SOPORTES montados'!$A$3,"ESTACION",$A135,"TIPO DE MOBILIARIO",L$2,"DESMONTADO","-")),0,GETPIVOTDATA("Nº DE MOBILIARIO",'[1]TD SOPORTES montados'!$A$3,"ESTACION",$A135,"TIPO DE MOBILIARIO",L$2,"DESMONTADO","-"))</f>
        <v>0</v>
      </c>
      <c r="M135" s="26">
        <f>IF(ISERROR(GETPIVOTDATA("Nº DE MOBILIARIO",'[1]TD SOPORTES montados'!$A$3,"ESTACION",$A135,"TIPO DE MOBILIARIO",M$2,"DESMONTADO","-")),0,GETPIVOTDATA("Nº DE MOBILIARIO",'[1]TD SOPORTES montados'!$A$3,"ESTACION",$A135,"TIPO DE MOBILIARIO",M$2,"DESMONTADO","-"))</f>
        <v>0</v>
      </c>
      <c r="N135" s="26">
        <v>6</v>
      </c>
      <c r="O135" s="35"/>
      <c r="P135" s="11">
        <f>SUM(B135:N135)</f>
        <v>52</v>
      </c>
    </row>
    <row r="136" spans="1:16" x14ac:dyDescent="0.2">
      <c r="A136" s="33" t="s">
        <v>151</v>
      </c>
      <c r="B136" s="26">
        <f>IF(ISERROR(GETPIVOTDATA("Nº DE MOBILIARIO",'[1]TD SOPORTES montados'!$A$3,"ESTACION",$A136,"TIPO DE MOBILIARIO",B$2,"DESMONTADO","-")),0,GETPIVOTDATA("Nº DE MOBILIARIO",'[1]TD SOPORTES montados'!$A$3,"ESTACION",$A136,"TIPO DE MOBILIARIO",B$2,"DESMONTADO","-"))</f>
        <v>0</v>
      </c>
      <c r="C136" s="26">
        <f>IF(ISERROR(GETPIVOTDATA("Nº DE MOBILIARIO",'[1]TD SOPORTES montados'!$A$3,"ESTACION",$A136,"TIPO DE MOBILIARIO",C$2,"DESMONTADO","-")),0,GETPIVOTDATA("Nº DE MOBILIARIO",'[1]TD SOPORTES montados'!$A$3,"ESTACION",$A136,"TIPO DE MOBILIARIO",C$2,"DESMONTADO","-"))</f>
        <v>0</v>
      </c>
      <c r="D136" s="26">
        <f>IF(ISERROR(GETPIVOTDATA("Nº DE MOBILIARIO",'[1]TD SOPORTES montados'!$A$3,"ESTACION",$A136,"TIPO DE MOBILIARIO",D$2,"DESMONTADO","-")),0,GETPIVOTDATA("Nº DE MOBILIARIO",'[1]TD SOPORTES montados'!$A$3,"ESTACION",$A136,"TIPO DE MOBILIARIO",D$2,"DESMONTADO","-"))</f>
        <v>0</v>
      </c>
      <c r="E136" s="26">
        <f>IF(ISERROR(GETPIVOTDATA("Nº DE MOBILIARIO",'[1]TD SOPORTES montados'!$A$3,"ESTACION",$A136,"TIPO DE MOBILIARIO",E$2,"DESMONTADO","-")),0,GETPIVOTDATA("Nº DE MOBILIARIO",'[1]TD SOPORTES montados'!$A$3,"ESTACION",$A136,"TIPO DE MOBILIARIO",E$2,"DESMONTADO","-"))</f>
        <v>0</v>
      </c>
      <c r="F136" s="26">
        <f>IF(ISERROR(GETPIVOTDATA("Nº DE MOBILIARIO",'[1]TD SOPORTES montados'!$A$3,"ESTACION",$A136,"TIPO DE MOBILIARIO",F$2,"DESMONTADO","-")),0,GETPIVOTDATA("Nº DE MOBILIARIO",'[1]TD SOPORTES montados'!$A$3,"ESTACION",$A136,"TIPO DE MOBILIARIO",F$2,"DESMONTADO","-"))</f>
        <v>0</v>
      </c>
      <c r="G136" s="26">
        <f>IF(ISERROR(GETPIVOTDATA("Nº DE MOBILIARIO",'[1]TD SOPORTES montados'!$A$3,"ESTACION",$A136,"TIPO DE MOBILIARIO",G$2,"DESMONTADO","-")),0,GETPIVOTDATA("Nº DE MOBILIARIO",'[1]TD SOPORTES montados'!$A$3,"ESTACION",$A136,"TIPO DE MOBILIARIO",G$2,"DESMONTADO","-"))</f>
        <v>0</v>
      </c>
      <c r="H136" s="26">
        <f>IF(ISERROR(GETPIVOTDATA("Nº DE MOBILIARIO",'[1]TD SOPORTES montados'!$A$3,"ESTACION",$A136,"TIPO DE MOBILIARIO",H$2,"DESMONTADO","-")),0,GETPIVOTDATA("Nº DE MOBILIARIO",'[1]TD SOPORTES montados'!$A$3,"ESTACION",$A136,"TIPO DE MOBILIARIO",H$2,"DESMONTADO","-"))</f>
        <v>0</v>
      </c>
      <c r="I136" s="26">
        <f>IF(ISERROR(GETPIVOTDATA("Nº DE MOBILIARIO",'[1]TD SOPORTES montados'!$A$3,"ESTACION",$A136,"TIPO DE MOBILIARIO",I$2,"DESMONTADO","-")),0,GETPIVOTDATA("Nº DE MOBILIARIO",'[1]TD SOPORTES montados'!$A$3,"ESTACION",$A136,"TIPO DE MOBILIARIO",I$2,"DESMONTADO","-"))</f>
        <v>4</v>
      </c>
      <c r="J136" s="26">
        <f>IF(ISERROR(GETPIVOTDATA("Nº DE MOBILIARIO",'[1]TD SOPORTES montados'!$A$3,"ESTACION",$A136,"TIPO DE MOBILIARIO",J$2,"DESMONTADO","-")),0,GETPIVOTDATA("Nº DE MOBILIARIO",'[1]TD SOPORTES montados'!$A$3,"ESTACION",$A136,"TIPO DE MOBILIARIO",J$2,"DESMONTADO","-"))</f>
        <v>0</v>
      </c>
      <c r="K136" s="26">
        <f>IF(ISERROR(GETPIVOTDATA("Nº DE MOBILIARIO",'[1]TD SOPORTES montados'!$A$3,"ESTACION",$A136,"TIPO DE MOBILIARIO",K$2,"DESMONTADO","-")),0,GETPIVOTDATA("Nº DE MOBILIARIO",'[1]TD SOPORTES montados'!$A$3,"ESTACION",$A136,"TIPO DE MOBILIARIO",K$2,"DESMONTADO","-"))</f>
        <v>0</v>
      </c>
      <c r="L136" s="26">
        <f>IF(ISERROR(GETPIVOTDATA("Nº DE MOBILIARIO",'[1]TD SOPORTES montados'!$A$3,"ESTACION",$A136,"TIPO DE MOBILIARIO",L$2,"DESMONTADO","-")),0,GETPIVOTDATA("Nº DE MOBILIARIO",'[1]TD SOPORTES montados'!$A$3,"ESTACION",$A136,"TIPO DE MOBILIARIO",L$2,"DESMONTADO","-"))</f>
        <v>0</v>
      </c>
      <c r="M136" s="26">
        <f>IF(ISERROR(GETPIVOTDATA("Nº DE MOBILIARIO",'[1]TD SOPORTES montados'!$A$3,"ESTACION",$A136,"TIPO DE MOBILIARIO",M$2,"DESMONTADO","-")),0,GETPIVOTDATA("Nº DE MOBILIARIO",'[1]TD SOPORTES montados'!$A$3,"ESTACION",$A136,"TIPO DE MOBILIARIO",M$2,"DESMONTADO","-"))</f>
        <v>0</v>
      </c>
      <c r="N136" s="26">
        <f>IF(ISERROR(GETPIVOTDATA("Nº MOBILIARIO",'[1]TD SIM'!$A$3,"ESTACION",$A136,"Soporte",N$2,"DESMONTADO","-")),0,GETPIVOTDATA("Nº MOBILIARIO",'[1]TD SIM'!$A$3,"ESTACION",$A136,"Soporte",N$2,"DESMONTADO","-"))</f>
        <v>3</v>
      </c>
      <c r="O136" s="29"/>
      <c r="P136" s="11">
        <f>SUM(B136:N136)</f>
        <v>7</v>
      </c>
    </row>
    <row r="137" spans="1:16" x14ac:dyDescent="0.2">
      <c r="A137" s="33" t="s">
        <v>152</v>
      </c>
      <c r="B137" s="26">
        <f>IF(ISERROR(GETPIVOTDATA("Nº DE MOBILIARIO",'[1]TD SOPORTES montados'!$A$3,"ESTACION",$A137,"TIPO DE MOBILIARIO",B$2,"DESMONTADO","-")),0,GETPIVOTDATA("Nº DE MOBILIARIO",'[1]TD SOPORTES montados'!$A$3,"ESTACION",$A137,"TIPO DE MOBILIARIO",B$2,"DESMONTADO","-"))</f>
        <v>0</v>
      </c>
      <c r="C137" s="26">
        <f>IF(ISERROR(GETPIVOTDATA("Nº DE MOBILIARIO",'[1]TD SOPORTES montados'!$A$3,"ESTACION",$A137,"TIPO DE MOBILIARIO",C$2,"DESMONTADO","-")),0,GETPIVOTDATA("Nº DE MOBILIARIO",'[1]TD SOPORTES montados'!$A$3,"ESTACION",$A137,"TIPO DE MOBILIARIO",C$2,"DESMONTADO","-"))</f>
        <v>0</v>
      </c>
      <c r="D137" s="26">
        <f>IF(ISERROR(GETPIVOTDATA("Nº DE MOBILIARIO",'[1]TD SOPORTES montados'!$A$3,"ESTACION",$A137,"TIPO DE MOBILIARIO",D$2,"DESMONTADO","-")),0,GETPIVOTDATA("Nº DE MOBILIARIO",'[1]TD SOPORTES montados'!$A$3,"ESTACION",$A137,"TIPO DE MOBILIARIO",D$2,"DESMONTADO","-"))</f>
        <v>0</v>
      </c>
      <c r="E137" s="26">
        <f>IF(ISERROR(GETPIVOTDATA("Nº DE MOBILIARIO",'[1]TD SOPORTES montados'!$A$3,"ESTACION",$A137,"TIPO DE MOBILIARIO",E$2,"DESMONTADO","-")),0,GETPIVOTDATA("Nº DE MOBILIARIO",'[1]TD SOPORTES montados'!$A$3,"ESTACION",$A137,"TIPO DE MOBILIARIO",E$2,"DESMONTADO","-"))</f>
        <v>0</v>
      </c>
      <c r="F137" s="26">
        <f>IF(ISERROR(GETPIVOTDATA("Nº DE MOBILIARIO",'[1]TD SOPORTES montados'!$A$3,"ESTACION",$A137,"TIPO DE MOBILIARIO",F$2,"DESMONTADO","-")),0,GETPIVOTDATA("Nº DE MOBILIARIO",'[1]TD SOPORTES montados'!$A$3,"ESTACION",$A137,"TIPO DE MOBILIARIO",F$2,"DESMONTADO","-"))</f>
        <v>7</v>
      </c>
      <c r="G137" s="26">
        <f>IF(ISERROR(GETPIVOTDATA("Nº DE MOBILIARIO",'[1]TD SOPORTES montados'!$A$3,"ESTACION",$A137,"TIPO DE MOBILIARIO",G$2,"DESMONTADO","-")),0,GETPIVOTDATA("Nº DE MOBILIARIO",'[1]TD SOPORTES montados'!$A$3,"ESTACION",$A137,"TIPO DE MOBILIARIO",G$2,"DESMONTADO","-"))</f>
        <v>0</v>
      </c>
      <c r="H137" s="26">
        <f>IF(ISERROR(GETPIVOTDATA("Nº DE MOBILIARIO",'[1]TD SOPORTES montados'!$A$3,"ESTACION",$A137,"TIPO DE MOBILIARIO",H$2,"DESMONTADO","-")),0,GETPIVOTDATA("Nº DE MOBILIARIO",'[1]TD SOPORTES montados'!$A$3,"ESTACION",$A137,"TIPO DE MOBILIARIO",H$2,"DESMONTADO","-"))</f>
        <v>0</v>
      </c>
      <c r="I137" s="26">
        <f>IF(ISERROR(GETPIVOTDATA("Nº DE MOBILIARIO",'[1]TD SOPORTES montados'!$A$3,"ESTACION",$A137,"TIPO DE MOBILIARIO",I$2,"DESMONTADO","-")),0,GETPIVOTDATA("Nº DE MOBILIARIO",'[1]TD SOPORTES montados'!$A$3,"ESTACION",$A137,"TIPO DE MOBILIARIO",I$2,"DESMONTADO","-"))</f>
        <v>0</v>
      </c>
      <c r="J137" s="26">
        <f>IF(ISERROR(GETPIVOTDATA("Nº DE MOBILIARIO",'[1]TD SOPORTES montados'!$A$3,"ESTACION",$A137,"TIPO DE MOBILIARIO",J$2,"DESMONTADO","-")),0,GETPIVOTDATA("Nº DE MOBILIARIO",'[1]TD SOPORTES montados'!$A$3,"ESTACION",$A137,"TIPO DE MOBILIARIO",J$2,"DESMONTADO","-"))</f>
        <v>0</v>
      </c>
      <c r="K137" s="26">
        <f>IF(ISERROR(GETPIVOTDATA("Nº DE MOBILIARIO",'[1]TD SOPORTES montados'!$A$3,"ESTACION",$A137,"TIPO DE MOBILIARIO",K$2,"DESMONTADO","-")),0,GETPIVOTDATA("Nº DE MOBILIARIO",'[1]TD SOPORTES montados'!$A$3,"ESTACION",$A137,"TIPO DE MOBILIARIO",K$2,"DESMONTADO","-"))</f>
        <v>0</v>
      </c>
      <c r="L137" s="26">
        <f>IF(ISERROR(GETPIVOTDATA("Nº DE MOBILIARIO",'[1]TD SOPORTES montados'!$A$3,"ESTACION",$A137,"TIPO DE MOBILIARIO",L$2,"DESMONTADO","-")),0,GETPIVOTDATA("Nº DE MOBILIARIO",'[1]TD SOPORTES montados'!$A$3,"ESTACION",$A137,"TIPO DE MOBILIARIO",L$2,"DESMONTADO","-"))</f>
        <v>0</v>
      </c>
      <c r="M137" s="26">
        <f>IF(ISERROR(GETPIVOTDATA("Nº DE MOBILIARIO",'[1]TD SOPORTES montados'!$A$3,"ESTACION",$A137,"TIPO DE MOBILIARIO",M$2,"DESMONTADO","-")),0,GETPIVOTDATA("Nº DE MOBILIARIO",'[1]TD SOPORTES montados'!$A$3,"ESTACION",$A137,"TIPO DE MOBILIARIO",M$2,"DESMONTADO","-"))</f>
        <v>0</v>
      </c>
      <c r="N137" s="26">
        <f>IF(ISERROR(GETPIVOTDATA("Nº MOBILIARIO",'[1]TD SIM'!$A$3,"ESTACION",$A137,"Soporte",N$2,"DESMONTADO","-")),0,GETPIVOTDATA("Nº MOBILIARIO",'[1]TD SIM'!$A$3,"ESTACION",$A137,"Soporte",N$2,"DESMONTADO","-"))</f>
        <v>3</v>
      </c>
      <c r="O137" s="29"/>
      <c r="P137" s="11">
        <f>SUM(B137:N137)</f>
        <v>10</v>
      </c>
    </row>
    <row r="138" spans="1:16" x14ac:dyDescent="0.2">
      <c r="A138" s="33" t="s">
        <v>153</v>
      </c>
      <c r="B138" s="26">
        <f>IF(ISERROR(GETPIVOTDATA("Nº DE MOBILIARIO",'[1]TD SOPORTES montados'!$A$3,"ESTACION",$A138,"TIPO DE MOBILIARIO",B$2,"DESMONTADO","-")),0,GETPIVOTDATA("Nº DE MOBILIARIO",'[1]TD SOPORTES montados'!$A$3,"ESTACION",$A138,"TIPO DE MOBILIARIO",B$2,"DESMONTADO","-"))</f>
        <v>0</v>
      </c>
      <c r="C138" s="26">
        <f>IF(ISERROR(GETPIVOTDATA("Nº DE MOBILIARIO",'[1]TD SOPORTES montados'!$A$3,"ESTACION",$A138,"TIPO DE MOBILIARIO",C$2,"DESMONTADO","-")),0,GETPIVOTDATA("Nº DE MOBILIARIO",'[1]TD SOPORTES montados'!$A$3,"ESTACION",$A138,"TIPO DE MOBILIARIO",C$2,"DESMONTADO","-"))</f>
        <v>0</v>
      </c>
      <c r="D138" s="26">
        <f>IF(ISERROR(GETPIVOTDATA("Nº DE MOBILIARIO",'[1]TD SOPORTES montados'!$A$3,"ESTACION",$A138,"TIPO DE MOBILIARIO",D$2,"DESMONTADO","-")),0,GETPIVOTDATA("Nº DE MOBILIARIO",'[1]TD SOPORTES montados'!$A$3,"ESTACION",$A138,"TIPO DE MOBILIARIO",D$2,"DESMONTADO","-"))</f>
        <v>0</v>
      </c>
      <c r="E138" s="26">
        <f>IF(ISERROR(GETPIVOTDATA("Nº DE MOBILIARIO",'[1]TD SOPORTES montados'!$A$3,"ESTACION",$A138,"TIPO DE MOBILIARIO",E$2,"DESMONTADO","-")),0,GETPIVOTDATA("Nº DE MOBILIARIO",'[1]TD SOPORTES montados'!$A$3,"ESTACION",$A138,"TIPO DE MOBILIARIO",E$2,"DESMONTADO","-"))</f>
        <v>0</v>
      </c>
      <c r="F138" s="26">
        <f>IF(ISERROR(GETPIVOTDATA("Nº DE MOBILIARIO",'[1]TD SOPORTES montados'!$A$3,"ESTACION",$A138,"TIPO DE MOBILIARIO",F$2,"DESMONTADO","-")),0,GETPIVOTDATA("Nº DE MOBILIARIO",'[1]TD SOPORTES montados'!$A$3,"ESTACION",$A138,"TIPO DE MOBILIARIO",F$2,"DESMONTADO","-"))</f>
        <v>6</v>
      </c>
      <c r="G138" s="26">
        <f>IF(ISERROR(GETPIVOTDATA("Nº DE MOBILIARIO",'[1]TD SOPORTES montados'!$A$3,"ESTACION",$A138,"TIPO DE MOBILIARIO",G$2,"DESMONTADO","-")),0,GETPIVOTDATA("Nº DE MOBILIARIO",'[1]TD SOPORTES montados'!$A$3,"ESTACION",$A138,"TIPO DE MOBILIARIO",G$2,"DESMONTADO","-"))</f>
        <v>0</v>
      </c>
      <c r="H138" s="26">
        <f>IF(ISERROR(GETPIVOTDATA("Nº DE MOBILIARIO",'[1]TD SOPORTES montados'!$A$3,"ESTACION",$A138,"TIPO DE MOBILIARIO",H$2,"DESMONTADO","-")),0,GETPIVOTDATA("Nº DE MOBILIARIO",'[1]TD SOPORTES montados'!$A$3,"ESTACION",$A138,"TIPO DE MOBILIARIO",H$2,"DESMONTADO","-"))</f>
        <v>0</v>
      </c>
      <c r="I138" s="26">
        <f>IF(ISERROR(GETPIVOTDATA("Nº DE MOBILIARIO",'[1]TD SOPORTES montados'!$A$3,"ESTACION",$A138,"TIPO DE MOBILIARIO",I$2,"DESMONTADO","-")),0,GETPIVOTDATA("Nº DE MOBILIARIO",'[1]TD SOPORTES montados'!$A$3,"ESTACION",$A138,"TIPO DE MOBILIARIO",I$2,"DESMONTADO","-"))</f>
        <v>0</v>
      </c>
      <c r="J138" s="26">
        <f>IF(ISERROR(GETPIVOTDATA("Nº DE MOBILIARIO",'[1]TD SOPORTES montados'!$A$3,"ESTACION",$A138,"TIPO DE MOBILIARIO",J$2,"DESMONTADO","-")),0,GETPIVOTDATA("Nº DE MOBILIARIO",'[1]TD SOPORTES montados'!$A$3,"ESTACION",$A138,"TIPO DE MOBILIARIO",J$2,"DESMONTADO","-"))</f>
        <v>0</v>
      </c>
      <c r="K138" s="26">
        <f>IF(ISERROR(GETPIVOTDATA("Nº DE MOBILIARIO",'[1]TD SOPORTES montados'!$A$3,"ESTACION",$A138,"TIPO DE MOBILIARIO",K$2,"DESMONTADO","-")),0,GETPIVOTDATA("Nº DE MOBILIARIO",'[1]TD SOPORTES montados'!$A$3,"ESTACION",$A138,"TIPO DE MOBILIARIO",K$2,"DESMONTADO","-"))</f>
        <v>0</v>
      </c>
      <c r="L138" s="26">
        <f>IF(ISERROR(GETPIVOTDATA("Nº DE MOBILIARIO",'[1]TD SOPORTES montados'!$A$3,"ESTACION",$A138,"TIPO DE MOBILIARIO",L$2,"DESMONTADO","-")),0,GETPIVOTDATA("Nº DE MOBILIARIO",'[1]TD SOPORTES montados'!$A$3,"ESTACION",$A138,"TIPO DE MOBILIARIO",L$2,"DESMONTADO","-"))</f>
        <v>0</v>
      </c>
      <c r="M138" s="26">
        <f>IF(ISERROR(GETPIVOTDATA("Nº DE MOBILIARIO",'[1]TD SOPORTES montados'!$A$3,"ESTACION",$A138,"TIPO DE MOBILIARIO",M$2,"DESMONTADO","-")),0,GETPIVOTDATA("Nº DE MOBILIARIO",'[1]TD SOPORTES montados'!$A$3,"ESTACION",$A138,"TIPO DE MOBILIARIO",M$2,"DESMONTADO","-"))</f>
        <v>0</v>
      </c>
      <c r="N138" s="26">
        <f>IF(ISERROR(GETPIVOTDATA("Nº MOBILIARIO",'[1]TD SIM'!$A$3,"ESTACION",$A138,"Soporte",N$2,"DESMONTADO","-")),0,GETPIVOTDATA("Nº MOBILIARIO",'[1]TD SIM'!$A$3,"ESTACION",$A138,"Soporte",N$2,"DESMONTADO","-"))</f>
        <v>3</v>
      </c>
      <c r="O138" s="31"/>
      <c r="P138" s="11">
        <f>SUM(B138:N138)</f>
        <v>9</v>
      </c>
    </row>
    <row r="139" spans="1:16" x14ac:dyDescent="0.2">
      <c r="A139" s="33" t="s">
        <v>154</v>
      </c>
      <c r="B139" s="26">
        <f>IF(ISERROR(GETPIVOTDATA("Nº DE MOBILIARIO",'[1]TD SOPORTES montados'!$A$3,"ESTACION",$A139,"TIPO DE MOBILIARIO",B$2,"DESMONTADO","-")),0,GETPIVOTDATA("Nº DE MOBILIARIO",'[1]TD SOPORTES montados'!$A$3,"ESTACION",$A139,"TIPO DE MOBILIARIO",B$2,"DESMONTADO","-"))</f>
        <v>8</v>
      </c>
      <c r="C139" s="26">
        <f>IF(ISERROR(GETPIVOTDATA("Nº DE MOBILIARIO",'[1]TD SOPORTES montados'!$A$3,"ESTACION",$A139,"TIPO DE MOBILIARIO",C$2,"DESMONTADO","-")),0,GETPIVOTDATA("Nº DE MOBILIARIO",'[1]TD SOPORTES montados'!$A$3,"ESTACION",$A139,"TIPO DE MOBILIARIO",C$2,"DESMONTADO","-"))</f>
        <v>3</v>
      </c>
      <c r="D139" s="26">
        <f>IF(ISERROR(GETPIVOTDATA("Nº DE MOBILIARIO",'[1]TD SOPORTES montados'!$A$3,"ESTACION",$A139,"TIPO DE MOBILIARIO",D$2,"DESMONTADO","-")),0,GETPIVOTDATA("Nº DE MOBILIARIO",'[1]TD SOPORTES montados'!$A$3,"ESTACION",$A139,"TIPO DE MOBILIARIO",D$2,"DESMONTADO","-"))</f>
        <v>1</v>
      </c>
      <c r="E139" s="26">
        <f>IF(ISERROR(GETPIVOTDATA("Nº DE MOBILIARIO",'[1]TD SOPORTES montados'!$A$3,"ESTACION",$A139,"TIPO DE MOBILIARIO",E$2,"DESMONTADO","-")),0,GETPIVOTDATA("Nº DE MOBILIARIO",'[1]TD SOPORTES montados'!$A$3,"ESTACION",$A139,"TIPO DE MOBILIARIO",E$2,"DESMONTADO","-"))</f>
        <v>0</v>
      </c>
      <c r="F139" s="26">
        <f>IF(ISERROR(GETPIVOTDATA("Nº DE MOBILIARIO",'[1]TD SOPORTES montados'!$A$3,"ESTACION",$A139,"TIPO DE MOBILIARIO",F$2,"DESMONTADO","-")),0,GETPIVOTDATA("Nº DE MOBILIARIO",'[1]TD SOPORTES montados'!$A$3,"ESTACION",$A139,"TIPO DE MOBILIARIO",F$2,"DESMONTADO","-"))</f>
        <v>0</v>
      </c>
      <c r="G139" s="26">
        <f>IF(ISERROR(GETPIVOTDATA("Nº DE MOBILIARIO",'[1]TD SOPORTES montados'!$A$3,"ESTACION",$A139,"TIPO DE MOBILIARIO",G$2,"DESMONTADO","-")),0,GETPIVOTDATA("Nº DE MOBILIARIO",'[1]TD SOPORTES montados'!$A$3,"ESTACION",$A139,"TIPO DE MOBILIARIO",G$2,"DESMONTADO","-"))</f>
        <v>0</v>
      </c>
      <c r="H139" s="26">
        <f>IF(ISERROR(GETPIVOTDATA("Nº DE MOBILIARIO",'[1]TD SOPORTES montados'!$A$3,"ESTACION",$A139,"TIPO DE MOBILIARIO",H$2,"DESMONTADO","-")),0,GETPIVOTDATA("Nº DE MOBILIARIO",'[1]TD SOPORTES montados'!$A$3,"ESTACION",$A139,"TIPO DE MOBILIARIO",H$2,"DESMONTADO","-"))</f>
        <v>0</v>
      </c>
      <c r="I139" s="26">
        <f>IF(ISERROR(GETPIVOTDATA("Nº DE MOBILIARIO",'[1]TD SOPORTES montados'!$A$3,"ESTACION",$A139,"TIPO DE MOBILIARIO",I$2,"DESMONTADO","-")),0,GETPIVOTDATA("Nº DE MOBILIARIO",'[1]TD SOPORTES montados'!$A$3,"ESTACION",$A139,"TIPO DE MOBILIARIO",I$2,"DESMONTADO","-"))</f>
        <v>4</v>
      </c>
      <c r="J139" s="26">
        <f>IF(ISERROR(GETPIVOTDATA("Nº DE MOBILIARIO",'[1]TD SOPORTES montados'!$A$3,"ESTACION",$A139,"TIPO DE MOBILIARIO",J$2,"DESMONTADO","-")),0,GETPIVOTDATA("Nº DE MOBILIARIO",'[1]TD SOPORTES montados'!$A$3,"ESTACION",$A139,"TIPO DE MOBILIARIO",J$2,"DESMONTADO","-"))</f>
        <v>0</v>
      </c>
      <c r="K139" s="26">
        <f>IF(ISERROR(GETPIVOTDATA("Nº DE MOBILIARIO",'[1]TD SOPORTES montados'!$A$3,"ESTACION",$A139,"TIPO DE MOBILIARIO",K$2,"DESMONTADO","-")),0,GETPIVOTDATA("Nº DE MOBILIARIO",'[1]TD SOPORTES montados'!$A$3,"ESTACION",$A139,"TIPO DE MOBILIARIO",K$2,"DESMONTADO","-"))</f>
        <v>0</v>
      </c>
      <c r="L139" s="26">
        <f>IF(ISERROR(GETPIVOTDATA("Nº DE MOBILIARIO",'[1]TD SOPORTES montados'!$A$3,"ESTACION",$A139,"TIPO DE MOBILIARIO",L$2,"DESMONTADO","-")),0,GETPIVOTDATA("Nº DE MOBILIARIO",'[1]TD SOPORTES montados'!$A$3,"ESTACION",$A139,"TIPO DE MOBILIARIO",L$2,"DESMONTADO","-"))</f>
        <v>0</v>
      </c>
      <c r="M139" s="26">
        <f>IF(ISERROR(GETPIVOTDATA("Nº DE MOBILIARIO",'[1]TD SOPORTES montados'!$A$3,"ESTACION",$A139,"TIPO DE MOBILIARIO",M$2,"DESMONTADO","-")),0,GETPIVOTDATA("Nº DE MOBILIARIO",'[1]TD SOPORTES montados'!$A$3,"ESTACION",$A139,"TIPO DE MOBILIARIO",M$2,"DESMONTADO","-"))</f>
        <v>0</v>
      </c>
      <c r="N139" s="26">
        <f>IF(ISERROR(GETPIVOTDATA("Nº MOBILIARIO",'[1]TD SIM'!$A$3,"ESTACION",$A139,"Soporte",N$2,"DESMONTADO","-")),0,GETPIVOTDATA("Nº MOBILIARIO",'[1]TD SIM'!$A$3,"ESTACION",$A139,"Soporte",N$2,"DESMONTADO","-"))</f>
        <v>3</v>
      </c>
      <c r="O139" s="29"/>
      <c r="P139" s="11">
        <f>SUM(B139:N139)</f>
        <v>19</v>
      </c>
    </row>
    <row r="140" spans="1:16" x14ac:dyDescent="0.2">
      <c r="A140" s="33" t="s">
        <v>155</v>
      </c>
      <c r="B140" s="26">
        <f>IF(ISERROR(GETPIVOTDATA("Nº DE MOBILIARIO",'[1]TD SOPORTES montados'!$A$3,"ESTACION",$A140,"TIPO DE MOBILIARIO",B$2,"DESMONTADO","-")),0,GETPIVOTDATA("Nº DE MOBILIARIO",'[1]TD SOPORTES montados'!$A$3,"ESTACION",$A140,"TIPO DE MOBILIARIO",B$2,"DESMONTADO","-"))</f>
        <v>0</v>
      </c>
      <c r="C140" s="26">
        <f>IF(ISERROR(GETPIVOTDATA("Nº DE MOBILIARIO",'[1]TD SOPORTES montados'!$A$3,"ESTACION",$A140,"TIPO DE MOBILIARIO",C$2,"DESMONTADO","-")),0,GETPIVOTDATA("Nº DE MOBILIARIO",'[1]TD SOPORTES montados'!$A$3,"ESTACION",$A140,"TIPO DE MOBILIARIO",C$2,"DESMONTADO","-"))</f>
        <v>0</v>
      </c>
      <c r="D140" s="26">
        <f>IF(ISERROR(GETPIVOTDATA("Nº DE MOBILIARIO",'[1]TD SOPORTES montados'!$A$3,"ESTACION",$A140,"TIPO DE MOBILIARIO",D$2,"DESMONTADO","-")),0,GETPIVOTDATA("Nº DE MOBILIARIO",'[1]TD SOPORTES montados'!$A$3,"ESTACION",$A140,"TIPO DE MOBILIARIO",D$2,"DESMONTADO","-"))</f>
        <v>0</v>
      </c>
      <c r="E140" s="26">
        <f>IF(ISERROR(GETPIVOTDATA("Nº DE MOBILIARIO",'[1]TD SOPORTES montados'!$A$3,"ESTACION",$A140,"TIPO DE MOBILIARIO",E$2,"DESMONTADO","-")),0,GETPIVOTDATA("Nº DE MOBILIARIO",'[1]TD SOPORTES montados'!$A$3,"ESTACION",$A140,"TIPO DE MOBILIARIO",E$2,"DESMONTADO","-"))</f>
        <v>0</v>
      </c>
      <c r="F140" s="26">
        <f>IF(ISERROR(GETPIVOTDATA("Nº DE MOBILIARIO",'[1]TD SOPORTES montados'!$A$3,"ESTACION",$A140,"TIPO DE MOBILIARIO",F$2,"DESMONTADO","-")),0,GETPIVOTDATA("Nº DE MOBILIARIO",'[1]TD SOPORTES montados'!$A$3,"ESTACION",$A140,"TIPO DE MOBILIARIO",F$2,"DESMONTADO","-"))</f>
        <v>0</v>
      </c>
      <c r="G140" s="26">
        <f>IF(ISERROR(GETPIVOTDATA("Nº DE MOBILIARIO",'[1]TD SOPORTES montados'!$A$3,"ESTACION",$A140,"TIPO DE MOBILIARIO",G$2,"DESMONTADO","-")),0,GETPIVOTDATA("Nº DE MOBILIARIO",'[1]TD SOPORTES montados'!$A$3,"ESTACION",$A140,"TIPO DE MOBILIARIO",G$2,"DESMONTADO","-"))</f>
        <v>0</v>
      </c>
      <c r="H140" s="26">
        <f>IF(ISERROR(GETPIVOTDATA("Nº DE MOBILIARIO",'[1]TD SOPORTES montados'!$A$3,"ESTACION",$A140,"TIPO DE MOBILIARIO",H$2,"DESMONTADO","-")),0,GETPIVOTDATA("Nº DE MOBILIARIO",'[1]TD SOPORTES montados'!$A$3,"ESTACION",$A140,"TIPO DE MOBILIARIO",H$2,"DESMONTADO","-"))</f>
        <v>0</v>
      </c>
      <c r="I140" s="26">
        <f>IF(ISERROR(GETPIVOTDATA("Nº DE MOBILIARIO",'[1]TD SOPORTES montados'!$A$3,"ESTACION",$A140,"TIPO DE MOBILIARIO",I$2,"DESMONTADO","-")),0,GETPIVOTDATA("Nº DE MOBILIARIO",'[1]TD SOPORTES montados'!$A$3,"ESTACION",$A140,"TIPO DE MOBILIARIO",I$2,"DESMONTADO","-"))</f>
        <v>7</v>
      </c>
      <c r="J140" s="26">
        <f>IF(ISERROR(GETPIVOTDATA("Nº DE MOBILIARIO",'[1]TD SOPORTES montados'!$A$3,"ESTACION",$A140,"TIPO DE MOBILIARIO",J$2,"DESMONTADO","-")),0,GETPIVOTDATA("Nº DE MOBILIARIO",'[1]TD SOPORTES montados'!$A$3,"ESTACION",$A140,"TIPO DE MOBILIARIO",J$2,"DESMONTADO","-"))</f>
        <v>0</v>
      </c>
      <c r="K140" s="26">
        <f>IF(ISERROR(GETPIVOTDATA("Nº DE MOBILIARIO",'[1]TD SOPORTES montados'!$A$3,"ESTACION",$A140,"TIPO DE MOBILIARIO",K$2,"DESMONTADO","-")),0,GETPIVOTDATA("Nº DE MOBILIARIO",'[1]TD SOPORTES montados'!$A$3,"ESTACION",$A140,"TIPO DE MOBILIARIO",K$2,"DESMONTADO","-"))</f>
        <v>0</v>
      </c>
      <c r="L140" s="26">
        <f>IF(ISERROR(GETPIVOTDATA("Nº DE MOBILIARIO",'[1]TD SOPORTES montados'!$A$3,"ESTACION",$A140,"TIPO DE MOBILIARIO",L$2,"DESMONTADO","-")),0,GETPIVOTDATA("Nº DE MOBILIARIO",'[1]TD SOPORTES montados'!$A$3,"ESTACION",$A140,"TIPO DE MOBILIARIO",L$2,"DESMONTADO","-"))</f>
        <v>0</v>
      </c>
      <c r="M140" s="26">
        <f>IF(ISERROR(GETPIVOTDATA("Nº DE MOBILIARIO",'[1]TD SOPORTES montados'!$A$3,"ESTACION",$A140,"TIPO DE MOBILIARIO",M$2,"DESMONTADO","-")),0,GETPIVOTDATA("Nº DE MOBILIARIO",'[1]TD SOPORTES montados'!$A$3,"ESTACION",$A140,"TIPO DE MOBILIARIO",M$2,"DESMONTADO","-"))</f>
        <v>0</v>
      </c>
      <c r="N140" s="26">
        <f>IF(ISERROR(GETPIVOTDATA("Nº MOBILIARIO",'[1]TD SIM'!$A$3,"ESTACION",$A140,"Soporte",N$2,"DESMONTADO","-")),0,GETPIVOTDATA("Nº MOBILIARIO",'[1]TD SIM'!$A$3,"ESTACION",$A140,"Soporte",N$2,"DESMONTADO","-"))</f>
        <v>3</v>
      </c>
      <c r="O140" s="29"/>
      <c r="P140" s="11">
        <f>SUM(B140:N140)</f>
        <v>10</v>
      </c>
    </row>
    <row r="141" spans="1:16" x14ac:dyDescent="0.2">
      <c r="A141" s="33" t="s">
        <v>156</v>
      </c>
      <c r="B141" s="26">
        <f>IF(ISERROR(GETPIVOTDATA("Nº DE MOBILIARIO",'[1]TD SOPORTES montados'!$A$3,"ESTACION",$A141,"TIPO DE MOBILIARIO",B$2,"DESMONTADO","-")),0,GETPIVOTDATA("Nº DE MOBILIARIO",'[1]TD SOPORTES montados'!$A$3,"ESTACION",$A141,"TIPO DE MOBILIARIO",B$2,"DESMONTADO","-"))</f>
        <v>19</v>
      </c>
      <c r="C141" s="26">
        <f>IF(ISERROR(GETPIVOTDATA("Nº DE MOBILIARIO",'[1]TD SOPORTES montados'!$A$3,"ESTACION",$A141,"TIPO DE MOBILIARIO",C$2,"DESMONTADO","-")),0,GETPIVOTDATA("Nº DE MOBILIARIO",'[1]TD SOPORTES montados'!$A$3,"ESTACION",$A141,"TIPO DE MOBILIARIO",C$2,"DESMONTADO","-"))</f>
        <v>4</v>
      </c>
      <c r="D141" s="26">
        <f>IF(ISERROR(GETPIVOTDATA("Nº DE MOBILIARIO",'[1]TD SOPORTES montados'!$A$3,"ESTACION",$A141,"TIPO DE MOBILIARIO",D$2,"DESMONTADO","-")),0,GETPIVOTDATA("Nº DE MOBILIARIO",'[1]TD SOPORTES montados'!$A$3,"ESTACION",$A141,"TIPO DE MOBILIARIO",D$2,"DESMONTADO","-"))</f>
        <v>3</v>
      </c>
      <c r="E141" s="26">
        <f>IF(ISERROR(GETPIVOTDATA("Nº DE MOBILIARIO",'[1]TD SOPORTES montados'!$A$3,"ESTACION",$A141,"TIPO DE MOBILIARIO",E$2,"DESMONTADO","-")),0,GETPIVOTDATA("Nº DE MOBILIARIO",'[1]TD SOPORTES montados'!$A$3,"ESTACION",$A141,"TIPO DE MOBILIARIO",E$2,"DESMONTADO","-"))</f>
        <v>0</v>
      </c>
      <c r="F141" s="26">
        <f>IF(ISERROR(GETPIVOTDATA("Nº DE MOBILIARIO",'[1]TD SOPORTES montados'!$A$3,"ESTACION",$A141,"TIPO DE MOBILIARIO",F$2,"DESMONTADO","-")),0,GETPIVOTDATA("Nº DE MOBILIARIO",'[1]TD SOPORTES montados'!$A$3,"ESTACION",$A141,"TIPO DE MOBILIARIO",F$2,"DESMONTADO","-"))</f>
        <v>0</v>
      </c>
      <c r="G141" s="26">
        <f>IF(ISERROR(GETPIVOTDATA("Nº DE MOBILIARIO",'[1]TD SOPORTES montados'!$A$3,"ESTACION",$A141,"TIPO DE MOBILIARIO",G$2,"DESMONTADO","-")),0,GETPIVOTDATA("Nº DE MOBILIARIO",'[1]TD SOPORTES montados'!$A$3,"ESTACION",$A141,"TIPO DE MOBILIARIO",G$2,"DESMONTADO","-"))</f>
        <v>0</v>
      </c>
      <c r="H141" s="26">
        <f>IF(ISERROR(GETPIVOTDATA("Nº DE MOBILIARIO",'[1]TD SOPORTES montados'!$A$3,"ESTACION",$A141,"TIPO DE MOBILIARIO",H$2,"DESMONTADO","-")),0,GETPIVOTDATA("Nº DE MOBILIARIO",'[1]TD SOPORTES montados'!$A$3,"ESTACION",$A141,"TIPO DE MOBILIARIO",H$2,"DESMONTADO","-"))</f>
        <v>0</v>
      </c>
      <c r="I141" s="26">
        <f>IF(ISERROR(GETPIVOTDATA("Nº DE MOBILIARIO",'[1]TD SOPORTES montados'!$A$3,"ESTACION",$A141,"TIPO DE MOBILIARIO",I$2,"DESMONTADO","-")),0,GETPIVOTDATA("Nº DE MOBILIARIO",'[1]TD SOPORTES montados'!$A$3,"ESTACION",$A141,"TIPO DE MOBILIARIO",I$2,"DESMONTADO","-"))</f>
        <v>39</v>
      </c>
      <c r="J141" s="26">
        <f>IF(ISERROR(GETPIVOTDATA("Nº DE MOBILIARIO",'[1]TD SOPORTES montados'!$A$3,"ESTACION",$A141,"TIPO DE MOBILIARIO",J$2,"DESMONTADO","-")),0,GETPIVOTDATA("Nº DE MOBILIARIO",'[1]TD SOPORTES montados'!$A$3,"ESTACION",$A141,"TIPO DE MOBILIARIO",J$2,"DESMONTADO","-"))</f>
        <v>0</v>
      </c>
      <c r="K141" s="26">
        <f>IF(ISERROR(GETPIVOTDATA("Nº DE MOBILIARIO",'[1]TD SOPORTES montados'!$A$3,"ESTACION",$A141,"TIPO DE MOBILIARIO",K$2,"DESMONTADO","-")),0,GETPIVOTDATA("Nº DE MOBILIARIO",'[1]TD SOPORTES montados'!$A$3,"ESTACION",$A141,"TIPO DE MOBILIARIO",K$2,"DESMONTADO","-"))</f>
        <v>0</v>
      </c>
      <c r="L141" s="26">
        <f>IF(ISERROR(GETPIVOTDATA("Nº DE MOBILIARIO",'[1]TD SOPORTES montados'!$A$3,"ESTACION",$A141,"TIPO DE MOBILIARIO",L$2,"DESMONTADO","-")),0,GETPIVOTDATA("Nº DE MOBILIARIO",'[1]TD SOPORTES montados'!$A$3,"ESTACION",$A141,"TIPO DE MOBILIARIO",L$2,"DESMONTADO","-"))</f>
        <v>0</v>
      </c>
      <c r="M141" s="26">
        <f>IF(ISERROR(GETPIVOTDATA("Nº DE MOBILIARIO",'[1]TD SOPORTES montados'!$A$3,"ESTACION",$A141,"TIPO DE MOBILIARIO",M$2,"DESMONTADO","-")),0,GETPIVOTDATA("Nº DE MOBILIARIO",'[1]TD SOPORTES montados'!$A$3,"ESTACION",$A141,"TIPO DE MOBILIARIO",M$2,"DESMONTADO","-"))</f>
        <v>0</v>
      </c>
      <c r="N141" s="26">
        <v>7</v>
      </c>
      <c r="O141" s="29"/>
      <c r="P141" s="11">
        <f>SUM(B141:N141)</f>
        <v>72</v>
      </c>
    </row>
    <row r="142" spans="1:16" x14ac:dyDescent="0.2">
      <c r="A142" s="33" t="s">
        <v>157</v>
      </c>
      <c r="B142" s="26">
        <f>IF(ISERROR(GETPIVOTDATA("Nº DE MOBILIARIO",'[1]TD SOPORTES montados'!$A$3,"ESTACION",$A142,"TIPO DE MOBILIARIO",B$2,"DESMONTADO","-")),0,GETPIVOTDATA("Nº DE MOBILIARIO",'[1]TD SOPORTES montados'!$A$3,"ESTACION",$A142,"TIPO DE MOBILIARIO",B$2,"DESMONTADO","-"))</f>
        <v>0</v>
      </c>
      <c r="C142" s="26">
        <f>IF(ISERROR(GETPIVOTDATA("Nº DE MOBILIARIO",'[1]TD SOPORTES montados'!$A$3,"ESTACION",$A142,"TIPO DE MOBILIARIO",C$2,"DESMONTADO","-")),0,GETPIVOTDATA("Nº DE MOBILIARIO",'[1]TD SOPORTES montados'!$A$3,"ESTACION",$A142,"TIPO DE MOBILIARIO",C$2,"DESMONTADO","-"))</f>
        <v>0</v>
      </c>
      <c r="D142" s="26">
        <f>IF(ISERROR(GETPIVOTDATA("Nº DE MOBILIARIO",'[1]TD SOPORTES montados'!$A$3,"ESTACION",$A142,"TIPO DE MOBILIARIO",D$2,"DESMONTADO","-")),0,GETPIVOTDATA("Nº DE MOBILIARIO",'[1]TD SOPORTES montados'!$A$3,"ESTACION",$A142,"TIPO DE MOBILIARIO",D$2,"DESMONTADO","-"))</f>
        <v>0</v>
      </c>
      <c r="E142" s="26">
        <f>IF(ISERROR(GETPIVOTDATA("Nº DE MOBILIARIO",'[1]TD SOPORTES montados'!$A$3,"ESTACION",$A142,"TIPO DE MOBILIARIO",E$2,"DESMONTADO","-")),0,GETPIVOTDATA("Nº DE MOBILIARIO",'[1]TD SOPORTES montados'!$A$3,"ESTACION",$A142,"TIPO DE MOBILIARIO",E$2,"DESMONTADO","-"))</f>
        <v>0</v>
      </c>
      <c r="F142" s="26">
        <f>IF(ISERROR(GETPIVOTDATA("Nº DE MOBILIARIO",'[1]TD SOPORTES montados'!$A$3,"ESTACION",$A142,"TIPO DE MOBILIARIO",F$2,"DESMONTADO","-")),0,GETPIVOTDATA("Nº DE MOBILIARIO",'[1]TD SOPORTES montados'!$A$3,"ESTACION",$A142,"TIPO DE MOBILIARIO",F$2,"DESMONTADO","-"))</f>
        <v>0</v>
      </c>
      <c r="G142" s="26">
        <f>IF(ISERROR(GETPIVOTDATA("Nº DE MOBILIARIO",'[1]TD SOPORTES montados'!$A$3,"ESTACION",$A142,"TIPO DE MOBILIARIO",G$2,"DESMONTADO","-")),0,GETPIVOTDATA("Nº DE MOBILIARIO",'[1]TD SOPORTES montados'!$A$3,"ESTACION",$A142,"TIPO DE MOBILIARIO",G$2,"DESMONTADO","-"))</f>
        <v>0</v>
      </c>
      <c r="H142" s="26">
        <f>IF(ISERROR(GETPIVOTDATA("Nº DE MOBILIARIO",'[1]TD SOPORTES montados'!$A$3,"ESTACION",$A142,"TIPO DE MOBILIARIO",H$2,"DESMONTADO","-")),0,GETPIVOTDATA("Nº DE MOBILIARIO",'[1]TD SOPORTES montados'!$A$3,"ESTACION",$A142,"TIPO DE MOBILIARIO",H$2,"DESMONTADO","-"))</f>
        <v>0</v>
      </c>
      <c r="I142" s="26">
        <f>IF(ISERROR(GETPIVOTDATA("Nº DE MOBILIARIO",'[1]TD SOPORTES montados'!$A$3,"ESTACION",$A142,"TIPO DE MOBILIARIO",I$2,"DESMONTADO","-")),0,GETPIVOTDATA("Nº DE MOBILIARIO",'[1]TD SOPORTES montados'!$A$3,"ESTACION",$A142,"TIPO DE MOBILIARIO",I$2,"DESMONTADO","-"))</f>
        <v>7</v>
      </c>
      <c r="J142" s="26">
        <f>IF(ISERROR(GETPIVOTDATA("Nº DE MOBILIARIO",'[1]TD SOPORTES montados'!$A$3,"ESTACION",$A142,"TIPO DE MOBILIARIO",J$2,"DESMONTADO","-")),0,GETPIVOTDATA("Nº DE MOBILIARIO",'[1]TD SOPORTES montados'!$A$3,"ESTACION",$A142,"TIPO DE MOBILIARIO",J$2,"DESMONTADO","-"))</f>
        <v>0</v>
      </c>
      <c r="K142" s="26">
        <f>IF(ISERROR(GETPIVOTDATA("Nº DE MOBILIARIO",'[1]TD SOPORTES montados'!$A$3,"ESTACION",$A142,"TIPO DE MOBILIARIO",K$2,"DESMONTADO","-")),0,GETPIVOTDATA("Nº DE MOBILIARIO",'[1]TD SOPORTES montados'!$A$3,"ESTACION",$A142,"TIPO DE MOBILIARIO",K$2,"DESMONTADO","-"))</f>
        <v>0</v>
      </c>
      <c r="L142" s="26">
        <f>IF(ISERROR(GETPIVOTDATA("Nº DE MOBILIARIO",'[1]TD SOPORTES montados'!$A$3,"ESTACION",$A142,"TIPO DE MOBILIARIO",L$2,"DESMONTADO","-")),0,GETPIVOTDATA("Nº DE MOBILIARIO",'[1]TD SOPORTES montados'!$A$3,"ESTACION",$A142,"TIPO DE MOBILIARIO",L$2,"DESMONTADO","-"))</f>
        <v>0</v>
      </c>
      <c r="M142" s="26">
        <f>IF(ISERROR(GETPIVOTDATA("Nº DE MOBILIARIO",'[1]TD SOPORTES montados'!$A$3,"ESTACION",$A142,"TIPO DE MOBILIARIO",M$2,"DESMONTADO","-")),0,GETPIVOTDATA("Nº DE MOBILIARIO",'[1]TD SOPORTES montados'!$A$3,"ESTACION",$A142,"TIPO DE MOBILIARIO",M$2,"DESMONTADO","-"))</f>
        <v>0</v>
      </c>
      <c r="N142" s="26">
        <f>IF(ISERROR(GETPIVOTDATA("Nº MOBILIARIO",'[1]TD SIM'!$A$3,"ESTACION",$A142,"Soporte",N$2,"DESMONTADO","-")),0,GETPIVOTDATA("Nº MOBILIARIO",'[1]TD SIM'!$A$3,"ESTACION",$A142,"Soporte",N$2,"DESMONTADO","-"))</f>
        <v>3</v>
      </c>
      <c r="O142" s="34"/>
      <c r="P142" s="11">
        <f>SUM(B142:N142)</f>
        <v>10</v>
      </c>
    </row>
    <row r="143" spans="1:16" x14ac:dyDescent="0.2">
      <c r="A143" s="33" t="s">
        <v>158</v>
      </c>
      <c r="B143" s="26">
        <f>IF(ISERROR(GETPIVOTDATA("Nº DE MOBILIARIO",'[1]TD SOPORTES montados'!$A$3,"ESTACION",$A143,"TIPO DE MOBILIARIO",B$2,"DESMONTADO","-")),0,GETPIVOTDATA("Nº DE MOBILIARIO",'[1]TD SOPORTES montados'!$A$3,"ESTACION",$A143,"TIPO DE MOBILIARIO",B$2,"DESMONTADO","-"))</f>
        <v>0</v>
      </c>
      <c r="C143" s="26">
        <f>IF(ISERROR(GETPIVOTDATA("Nº DE MOBILIARIO",'[1]TD SOPORTES montados'!$A$3,"ESTACION",$A143,"TIPO DE MOBILIARIO",C$2,"DESMONTADO","-")),0,GETPIVOTDATA("Nº DE MOBILIARIO",'[1]TD SOPORTES montados'!$A$3,"ESTACION",$A143,"TIPO DE MOBILIARIO",C$2,"DESMONTADO","-"))</f>
        <v>0</v>
      </c>
      <c r="D143" s="26">
        <f>IF(ISERROR(GETPIVOTDATA("Nº DE MOBILIARIO",'[1]TD SOPORTES montados'!$A$3,"ESTACION",$A143,"TIPO DE MOBILIARIO",D$2,"DESMONTADO","-")),0,GETPIVOTDATA("Nº DE MOBILIARIO",'[1]TD SOPORTES montados'!$A$3,"ESTACION",$A143,"TIPO DE MOBILIARIO",D$2,"DESMONTADO","-"))</f>
        <v>0</v>
      </c>
      <c r="E143" s="26">
        <f>IF(ISERROR(GETPIVOTDATA("Nº DE MOBILIARIO",'[1]TD SOPORTES montados'!$A$3,"ESTACION",$A143,"TIPO DE MOBILIARIO",E$2,"DESMONTADO","-")),0,GETPIVOTDATA("Nº DE MOBILIARIO",'[1]TD SOPORTES montados'!$A$3,"ESTACION",$A143,"TIPO DE MOBILIARIO",E$2,"DESMONTADO","-"))</f>
        <v>0</v>
      </c>
      <c r="F143" s="26">
        <f>IF(ISERROR(GETPIVOTDATA("Nº DE MOBILIARIO",'[1]TD SOPORTES montados'!$A$3,"ESTACION",$A143,"TIPO DE MOBILIARIO",F$2,"DESMONTADO","-")),0,GETPIVOTDATA("Nº DE MOBILIARIO",'[1]TD SOPORTES montados'!$A$3,"ESTACION",$A143,"TIPO DE MOBILIARIO",F$2,"DESMONTADO","-"))</f>
        <v>2</v>
      </c>
      <c r="G143" s="26">
        <f>IF(ISERROR(GETPIVOTDATA("Nº DE MOBILIARIO",'[1]TD SOPORTES montados'!$A$3,"ESTACION",$A143,"TIPO DE MOBILIARIO",G$2,"DESMONTADO","-")),0,GETPIVOTDATA("Nº DE MOBILIARIO",'[1]TD SOPORTES montados'!$A$3,"ESTACION",$A143,"TIPO DE MOBILIARIO",G$2,"DESMONTADO","-"))</f>
        <v>0</v>
      </c>
      <c r="H143" s="26">
        <f>IF(ISERROR(GETPIVOTDATA("Nº DE MOBILIARIO",'[1]TD SOPORTES montados'!$A$3,"ESTACION",$A143,"TIPO DE MOBILIARIO",H$2,"DESMONTADO","-")),0,GETPIVOTDATA("Nº DE MOBILIARIO",'[1]TD SOPORTES montados'!$A$3,"ESTACION",$A143,"TIPO DE MOBILIARIO",H$2,"DESMONTADO","-"))</f>
        <v>0</v>
      </c>
      <c r="I143" s="26">
        <f>IF(ISERROR(GETPIVOTDATA("Nº DE MOBILIARIO",'[1]TD SOPORTES montados'!$A$3,"ESTACION",$A143,"TIPO DE MOBILIARIO",I$2,"DESMONTADO","-")),0,GETPIVOTDATA("Nº DE MOBILIARIO",'[1]TD SOPORTES montados'!$A$3,"ESTACION",$A143,"TIPO DE MOBILIARIO",I$2,"DESMONTADO","-"))</f>
        <v>0</v>
      </c>
      <c r="J143" s="26">
        <f>IF(ISERROR(GETPIVOTDATA("Nº DE MOBILIARIO",'[1]TD SOPORTES montados'!$A$3,"ESTACION",$A143,"TIPO DE MOBILIARIO",J$2,"DESMONTADO","-")),0,GETPIVOTDATA("Nº DE MOBILIARIO",'[1]TD SOPORTES montados'!$A$3,"ESTACION",$A143,"TIPO DE MOBILIARIO",J$2,"DESMONTADO","-"))</f>
        <v>0</v>
      </c>
      <c r="K143" s="26">
        <f>IF(ISERROR(GETPIVOTDATA("Nº DE MOBILIARIO",'[1]TD SOPORTES montados'!$A$3,"ESTACION",$A143,"TIPO DE MOBILIARIO",K$2,"DESMONTADO","-")),0,GETPIVOTDATA("Nº DE MOBILIARIO",'[1]TD SOPORTES montados'!$A$3,"ESTACION",$A143,"TIPO DE MOBILIARIO",K$2,"DESMONTADO","-"))</f>
        <v>0</v>
      </c>
      <c r="L143" s="26">
        <f>IF(ISERROR(GETPIVOTDATA("Nº DE MOBILIARIO",'[1]TD SOPORTES montados'!$A$3,"ESTACION",$A143,"TIPO DE MOBILIARIO",L$2,"DESMONTADO","-")),0,GETPIVOTDATA("Nº DE MOBILIARIO",'[1]TD SOPORTES montados'!$A$3,"ESTACION",$A143,"TIPO DE MOBILIARIO",L$2,"DESMONTADO","-"))</f>
        <v>0</v>
      </c>
      <c r="M143" s="26">
        <f>IF(ISERROR(GETPIVOTDATA("Nº DE MOBILIARIO",'[1]TD SOPORTES montados'!$A$3,"ESTACION",$A143,"TIPO DE MOBILIARIO",M$2,"DESMONTADO","-")),0,GETPIVOTDATA("Nº DE MOBILIARIO",'[1]TD SOPORTES montados'!$A$3,"ESTACION",$A143,"TIPO DE MOBILIARIO",M$2,"DESMONTADO","-"))</f>
        <v>0</v>
      </c>
      <c r="N143" s="26">
        <f>IF(ISERROR(GETPIVOTDATA("Nº MOBILIARIO",'[1]TD SIM'!$A$3,"ESTACION",$A143,"Soporte",N$2,"DESMONTADO","-")),0,GETPIVOTDATA("Nº MOBILIARIO",'[1]TD SIM'!$A$3,"ESTACION",$A143,"Soporte",N$2,"DESMONTADO","-"))</f>
        <v>3</v>
      </c>
      <c r="O143" s="31"/>
      <c r="P143" s="11">
        <f>SUM(B143:N143)</f>
        <v>5</v>
      </c>
    </row>
    <row r="144" spans="1:16" x14ac:dyDescent="0.2">
      <c r="A144" s="33" t="s">
        <v>159</v>
      </c>
      <c r="B144" s="26">
        <f>IF(ISERROR(GETPIVOTDATA("Nº DE MOBILIARIO",'[1]TD SOPORTES montados'!$A$3,"ESTACION",$A144,"TIPO DE MOBILIARIO",B$2,"DESMONTADO","-")),0,GETPIVOTDATA("Nº DE MOBILIARIO",'[1]TD SOPORTES montados'!$A$3,"ESTACION",$A144,"TIPO DE MOBILIARIO",B$2,"DESMONTADO","-"))</f>
        <v>7</v>
      </c>
      <c r="C144" s="26">
        <f>IF(ISERROR(GETPIVOTDATA("Nº DE MOBILIARIO",'[1]TD SOPORTES montados'!$A$3,"ESTACION",$A144,"TIPO DE MOBILIARIO",C$2,"DESMONTADO","-")),0,GETPIVOTDATA("Nº DE MOBILIARIO",'[1]TD SOPORTES montados'!$A$3,"ESTACION",$A144,"TIPO DE MOBILIARIO",C$2,"DESMONTADO","-"))</f>
        <v>0</v>
      </c>
      <c r="D144" s="26">
        <f>IF(ISERROR(GETPIVOTDATA("Nº DE MOBILIARIO",'[1]TD SOPORTES montados'!$A$3,"ESTACION",$A144,"TIPO DE MOBILIARIO",D$2,"DESMONTADO","-")),0,GETPIVOTDATA("Nº DE MOBILIARIO",'[1]TD SOPORTES montados'!$A$3,"ESTACION",$A144,"TIPO DE MOBILIARIO",D$2,"DESMONTADO","-"))</f>
        <v>7</v>
      </c>
      <c r="E144" s="26">
        <f>IF(ISERROR(GETPIVOTDATA("Nº DE MOBILIARIO",'[1]TD SOPORTES montados'!$A$3,"ESTACION",$A144,"TIPO DE MOBILIARIO",E$2,"DESMONTADO","-")),0,GETPIVOTDATA("Nº DE MOBILIARIO",'[1]TD SOPORTES montados'!$A$3,"ESTACION",$A144,"TIPO DE MOBILIARIO",E$2,"DESMONTADO","-"))</f>
        <v>0</v>
      </c>
      <c r="F144" s="26">
        <f>IF(ISERROR(GETPIVOTDATA("Nº DE MOBILIARIO",'[1]TD SOPORTES montados'!$A$3,"ESTACION",$A144,"TIPO DE MOBILIARIO",F$2,"DESMONTADO","-")),0,GETPIVOTDATA("Nº DE MOBILIARIO",'[1]TD SOPORTES montados'!$A$3,"ESTACION",$A144,"TIPO DE MOBILIARIO",F$2,"DESMONTADO","-"))</f>
        <v>0</v>
      </c>
      <c r="G144" s="26">
        <f>IF(ISERROR(GETPIVOTDATA("Nº DE MOBILIARIO",'[1]TD SOPORTES montados'!$A$3,"ESTACION",$A144,"TIPO DE MOBILIARIO",G$2,"DESMONTADO","-")),0,GETPIVOTDATA("Nº DE MOBILIARIO",'[1]TD SOPORTES montados'!$A$3,"ESTACION",$A144,"TIPO DE MOBILIARIO",G$2,"DESMONTADO","-"))</f>
        <v>24</v>
      </c>
      <c r="H144" s="26">
        <f>IF(ISERROR(GETPIVOTDATA("Nº DE MOBILIARIO",'[1]TD SOPORTES montados'!$A$3,"ESTACION",$A144,"TIPO DE MOBILIARIO",H$2,"DESMONTADO","-")),0,GETPIVOTDATA("Nº DE MOBILIARIO",'[1]TD SOPORTES montados'!$A$3,"ESTACION",$A144,"TIPO DE MOBILIARIO",H$2,"DESMONTADO","-"))</f>
        <v>0</v>
      </c>
      <c r="I144" s="26">
        <f>IF(ISERROR(GETPIVOTDATA("Nº DE MOBILIARIO",'[1]TD SOPORTES montados'!$A$3,"ESTACION",$A144,"TIPO DE MOBILIARIO",I$2,"DESMONTADO","-")),0,GETPIVOTDATA("Nº DE MOBILIARIO",'[1]TD SOPORTES montados'!$A$3,"ESTACION",$A144,"TIPO DE MOBILIARIO",I$2,"DESMONTADO","-"))</f>
        <v>0</v>
      </c>
      <c r="J144" s="26">
        <f>IF(ISERROR(GETPIVOTDATA("Nº DE MOBILIARIO",'[1]TD SOPORTES montados'!$A$3,"ESTACION",$A144,"TIPO DE MOBILIARIO",J$2,"DESMONTADO","-")),0,GETPIVOTDATA("Nº DE MOBILIARIO",'[1]TD SOPORTES montados'!$A$3,"ESTACION",$A144,"TIPO DE MOBILIARIO",J$2,"DESMONTADO","-"))</f>
        <v>10</v>
      </c>
      <c r="K144" s="26">
        <f>IF(ISERROR(GETPIVOTDATA("Nº DE MOBILIARIO",'[1]TD SOPORTES montados'!$A$3,"ESTACION",$A144,"TIPO DE MOBILIARIO",K$2,"DESMONTADO","-")),0,GETPIVOTDATA("Nº DE MOBILIARIO",'[1]TD SOPORTES montados'!$A$3,"ESTACION",$A144,"TIPO DE MOBILIARIO",K$2,"DESMONTADO","-"))</f>
        <v>0</v>
      </c>
      <c r="L144" s="26">
        <f>IF(ISERROR(GETPIVOTDATA("Nº DE MOBILIARIO",'[1]TD SOPORTES montados'!$A$3,"ESTACION",$A144,"TIPO DE MOBILIARIO",L$2,"DESMONTADO","-")),0,GETPIVOTDATA("Nº DE MOBILIARIO",'[1]TD SOPORTES montados'!$A$3,"ESTACION",$A144,"TIPO DE MOBILIARIO",L$2,"DESMONTADO","-"))</f>
        <v>0</v>
      </c>
      <c r="M144" s="26">
        <f>IF(ISERROR(GETPIVOTDATA("Nº DE MOBILIARIO",'[1]TD SOPORTES montados'!$A$3,"ESTACION",$A144,"TIPO DE MOBILIARIO",M$2,"DESMONTADO","-")),0,GETPIVOTDATA("Nº DE MOBILIARIO",'[1]TD SOPORTES montados'!$A$3,"ESTACION",$A144,"TIPO DE MOBILIARIO",M$2,"DESMONTADO","-"))</f>
        <v>0</v>
      </c>
      <c r="N144" s="26">
        <v>10</v>
      </c>
      <c r="O144" s="35"/>
      <c r="P144" s="11">
        <f>SUM(B144:N144)</f>
        <v>58</v>
      </c>
    </row>
    <row r="145" spans="1:16" x14ac:dyDescent="0.2">
      <c r="A145" s="33" t="s">
        <v>160</v>
      </c>
      <c r="B145" s="26">
        <f>IF(ISERROR(GETPIVOTDATA("Nº DE MOBILIARIO",'[1]TD SOPORTES montados'!$A$3,"ESTACION",$A145,"TIPO DE MOBILIARIO",B$2,"DESMONTADO","-")),0,GETPIVOTDATA("Nº DE MOBILIARIO",'[1]TD SOPORTES montados'!$A$3,"ESTACION",$A145,"TIPO DE MOBILIARIO",B$2,"DESMONTADO","-"))</f>
        <v>0</v>
      </c>
      <c r="C145" s="26">
        <f>IF(ISERROR(GETPIVOTDATA("Nº DE MOBILIARIO",'[1]TD SOPORTES montados'!$A$3,"ESTACION",$A145,"TIPO DE MOBILIARIO",C$2,"DESMONTADO","-")),0,GETPIVOTDATA("Nº DE MOBILIARIO",'[1]TD SOPORTES montados'!$A$3,"ESTACION",$A145,"TIPO DE MOBILIARIO",C$2,"DESMONTADO","-"))</f>
        <v>0</v>
      </c>
      <c r="D145" s="26">
        <f>IF(ISERROR(GETPIVOTDATA("Nº DE MOBILIARIO",'[1]TD SOPORTES montados'!$A$3,"ESTACION",$A145,"TIPO DE MOBILIARIO",D$2,"DESMONTADO","-")),0,GETPIVOTDATA("Nº DE MOBILIARIO",'[1]TD SOPORTES montados'!$A$3,"ESTACION",$A145,"TIPO DE MOBILIARIO",D$2,"DESMONTADO","-"))</f>
        <v>0</v>
      </c>
      <c r="E145" s="26">
        <f>IF(ISERROR(GETPIVOTDATA("Nº DE MOBILIARIO",'[1]TD SOPORTES montados'!$A$3,"ESTACION",$A145,"TIPO DE MOBILIARIO",E$2,"DESMONTADO","-")),0,GETPIVOTDATA("Nº DE MOBILIARIO",'[1]TD SOPORTES montados'!$A$3,"ESTACION",$A145,"TIPO DE MOBILIARIO",E$2,"DESMONTADO","-"))</f>
        <v>0</v>
      </c>
      <c r="F145" s="26">
        <f>IF(ISERROR(GETPIVOTDATA("Nº DE MOBILIARIO",'[1]TD SOPORTES montados'!$A$3,"ESTACION",$A145,"TIPO DE MOBILIARIO",F$2,"DESMONTADO","-")),0,GETPIVOTDATA("Nº DE MOBILIARIO",'[1]TD SOPORTES montados'!$A$3,"ESTACION",$A145,"TIPO DE MOBILIARIO",F$2,"DESMONTADO","-"))</f>
        <v>0</v>
      </c>
      <c r="G145" s="26">
        <f>IF(ISERROR(GETPIVOTDATA("Nº DE MOBILIARIO",'[1]TD SOPORTES montados'!$A$3,"ESTACION",$A145,"TIPO DE MOBILIARIO",G$2,"DESMONTADO","-")),0,GETPIVOTDATA("Nº DE MOBILIARIO",'[1]TD SOPORTES montados'!$A$3,"ESTACION",$A145,"TIPO DE MOBILIARIO",G$2,"DESMONTADO","-"))</f>
        <v>0</v>
      </c>
      <c r="H145" s="26">
        <f>IF(ISERROR(GETPIVOTDATA("Nº DE MOBILIARIO",'[1]TD SOPORTES montados'!$A$3,"ESTACION",$A145,"TIPO DE MOBILIARIO",H$2,"DESMONTADO","-")),0,GETPIVOTDATA("Nº DE MOBILIARIO",'[1]TD SOPORTES montados'!$A$3,"ESTACION",$A145,"TIPO DE MOBILIARIO",H$2,"DESMONTADO","-"))</f>
        <v>0</v>
      </c>
      <c r="I145" s="26">
        <f>IF(ISERROR(GETPIVOTDATA("Nº DE MOBILIARIO",'[1]TD SOPORTES montados'!$A$3,"ESTACION",$A145,"TIPO DE MOBILIARIO",I$2,"DESMONTADO","-")),0,GETPIVOTDATA("Nº DE MOBILIARIO",'[1]TD SOPORTES montados'!$A$3,"ESTACION",$A145,"TIPO DE MOBILIARIO",I$2,"DESMONTADO","-"))</f>
        <v>7</v>
      </c>
      <c r="J145" s="26">
        <f>IF(ISERROR(GETPIVOTDATA("Nº DE MOBILIARIO",'[1]TD SOPORTES montados'!$A$3,"ESTACION",$A145,"TIPO DE MOBILIARIO",J$2,"DESMONTADO","-")),0,GETPIVOTDATA("Nº DE MOBILIARIO",'[1]TD SOPORTES montados'!$A$3,"ESTACION",$A145,"TIPO DE MOBILIARIO",J$2,"DESMONTADO","-"))</f>
        <v>0</v>
      </c>
      <c r="K145" s="26">
        <f>IF(ISERROR(GETPIVOTDATA("Nº DE MOBILIARIO",'[1]TD SOPORTES montados'!$A$3,"ESTACION",$A145,"TIPO DE MOBILIARIO",K$2,"DESMONTADO","-")),0,GETPIVOTDATA("Nº DE MOBILIARIO",'[1]TD SOPORTES montados'!$A$3,"ESTACION",$A145,"TIPO DE MOBILIARIO",K$2,"DESMONTADO","-"))</f>
        <v>0</v>
      </c>
      <c r="L145" s="26">
        <f>IF(ISERROR(GETPIVOTDATA("Nº DE MOBILIARIO",'[1]TD SOPORTES montados'!$A$3,"ESTACION",$A145,"TIPO DE MOBILIARIO",L$2,"DESMONTADO","-")),0,GETPIVOTDATA("Nº DE MOBILIARIO",'[1]TD SOPORTES montados'!$A$3,"ESTACION",$A145,"TIPO DE MOBILIARIO",L$2,"DESMONTADO","-"))</f>
        <v>0</v>
      </c>
      <c r="M145" s="26">
        <f>IF(ISERROR(GETPIVOTDATA("Nº DE MOBILIARIO",'[1]TD SOPORTES montados'!$A$3,"ESTACION",$A145,"TIPO DE MOBILIARIO",M$2,"DESMONTADO","-")),0,GETPIVOTDATA("Nº DE MOBILIARIO",'[1]TD SOPORTES montados'!$A$3,"ESTACION",$A145,"TIPO DE MOBILIARIO",M$2,"DESMONTADO","-"))</f>
        <v>0</v>
      </c>
      <c r="N145" s="26">
        <f>IF(ISERROR(GETPIVOTDATA("Nº MOBILIARIO",'[1]TD SIM'!$A$3,"ESTACION",$A145,"Soporte",N$2,"DESMONTADO","-")),0,GETPIVOTDATA("Nº MOBILIARIO",'[1]TD SIM'!$A$3,"ESTACION",$A145,"Soporte",N$2,"DESMONTADO","-"))</f>
        <v>3</v>
      </c>
      <c r="O145" s="39"/>
      <c r="P145" s="11">
        <f>SUM(B145:N145)</f>
        <v>10</v>
      </c>
    </row>
    <row r="146" spans="1:16" x14ac:dyDescent="0.2">
      <c r="A146" s="33" t="s">
        <v>161</v>
      </c>
      <c r="B146" s="26">
        <f>IF(ISERROR(GETPIVOTDATA("Nº DE MOBILIARIO",'[1]TD SOPORTES montados'!$A$3,"ESTACION",$A146,"TIPO DE MOBILIARIO",B$2,"DESMONTADO","-")),0,GETPIVOTDATA("Nº DE MOBILIARIO",'[1]TD SOPORTES montados'!$A$3,"ESTACION",$A146,"TIPO DE MOBILIARIO",B$2,"DESMONTADO","-"))</f>
        <v>12</v>
      </c>
      <c r="C146" s="26">
        <f>IF(ISERROR(GETPIVOTDATA("Nº DE MOBILIARIO",'[1]TD SOPORTES montados'!$A$3,"ESTACION",$A146,"TIPO DE MOBILIARIO",C$2,"DESMONTADO","-")),0,GETPIVOTDATA("Nº DE MOBILIARIO",'[1]TD SOPORTES montados'!$A$3,"ESTACION",$A146,"TIPO DE MOBILIARIO",C$2,"DESMONTADO","-"))</f>
        <v>0</v>
      </c>
      <c r="D146" s="26">
        <f>IF(ISERROR(GETPIVOTDATA("Nº DE MOBILIARIO",'[1]TD SOPORTES montados'!$A$3,"ESTACION",$A146,"TIPO DE MOBILIARIO",D$2,"DESMONTADO","-")),0,GETPIVOTDATA("Nº DE MOBILIARIO",'[1]TD SOPORTES montados'!$A$3,"ESTACION",$A146,"TIPO DE MOBILIARIO",D$2,"DESMONTADO","-"))</f>
        <v>0</v>
      </c>
      <c r="E146" s="26">
        <f>IF(ISERROR(GETPIVOTDATA("Nº DE MOBILIARIO",'[1]TD SOPORTES montados'!$A$3,"ESTACION",$A146,"TIPO DE MOBILIARIO",E$2,"DESMONTADO","-")),0,GETPIVOTDATA("Nº DE MOBILIARIO",'[1]TD SOPORTES montados'!$A$3,"ESTACION",$A146,"TIPO DE MOBILIARIO",E$2,"DESMONTADO","-"))</f>
        <v>0</v>
      </c>
      <c r="F146" s="26">
        <f>IF(ISERROR(GETPIVOTDATA("Nº DE MOBILIARIO",'[1]TD SOPORTES montados'!$A$3,"ESTACION",$A146,"TIPO DE MOBILIARIO",F$2,"DESMONTADO","-")),0,GETPIVOTDATA("Nº DE MOBILIARIO",'[1]TD SOPORTES montados'!$A$3,"ESTACION",$A146,"TIPO DE MOBILIARIO",F$2,"DESMONTADO","-"))</f>
        <v>0</v>
      </c>
      <c r="G146" s="26">
        <f>IF(ISERROR(GETPIVOTDATA("Nº DE MOBILIARIO",'[1]TD SOPORTES montados'!$A$3,"ESTACION",$A146,"TIPO DE MOBILIARIO",G$2,"DESMONTADO","-")),0,GETPIVOTDATA("Nº DE MOBILIARIO",'[1]TD SOPORTES montados'!$A$3,"ESTACION",$A146,"TIPO DE MOBILIARIO",G$2,"DESMONTADO","-"))</f>
        <v>0</v>
      </c>
      <c r="H146" s="26">
        <f>IF(ISERROR(GETPIVOTDATA("Nº DE MOBILIARIO",'[1]TD SOPORTES montados'!$A$3,"ESTACION",$A146,"TIPO DE MOBILIARIO",H$2,"DESMONTADO","-")),0,GETPIVOTDATA("Nº DE MOBILIARIO",'[1]TD SOPORTES montados'!$A$3,"ESTACION",$A146,"TIPO DE MOBILIARIO",H$2,"DESMONTADO","-"))</f>
        <v>0</v>
      </c>
      <c r="I146" s="26">
        <f>IF(ISERROR(GETPIVOTDATA("Nº DE MOBILIARIO",'[1]TD SOPORTES montados'!$A$3,"ESTACION",$A146,"TIPO DE MOBILIARIO",I$2,"DESMONTADO","-")),0,GETPIVOTDATA("Nº DE MOBILIARIO",'[1]TD SOPORTES montados'!$A$3,"ESTACION",$A146,"TIPO DE MOBILIARIO",I$2,"DESMONTADO","-"))</f>
        <v>4</v>
      </c>
      <c r="J146" s="26">
        <f>IF(ISERROR(GETPIVOTDATA("Nº DE MOBILIARIO",'[1]TD SOPORTES montados'!$A$3,"ESTACION",$A146,"TIPO DE MOBILIARIO",J$2,"DESMONTADO","-")),0,GETPIVOTDATA("Nº DE MOBILIARIO",'[1]TD SOPORTES montados'!$A$3,"ESTACION",$A146,"TIPO DE MOBILIARIO",J$2,"DESMONTADO","-"))</f>
        <v>0</v>
      </c>
      <c r="K146" s="26">
        <f>IF(ISERROR(GETPIVOTDATA("Nº DE MOBILIARIO",'[1]TD SOPORTES montados'!$A$3,"ESTACION",$A146,"TIPO DE MOBILIARIO",K$2,"DESMONTADO","-")),0,GETPIVOTDATA("Nº DE MOBILIARIO",'[1]TD SOPORTES montados'!$A$3,"ESTACION",$A146,"TIPO DE MOBILIARIO",K$2,"DESMONTADO","-"))</f>
        <v>0</v>
      </c>
      <c r="L146" s="26">
        <f>IF(ISERROR(GETPIVOTDATA("Nº DE MOBILIARIO",'[1]TD SOPORTES montados'!$A$3,"ESTACION",$A146,"TIPO DE MOBILIARIO",L$2,"DESMONTADO","-")),0,GETPIVOTDATA("Nº DE MOBILIARIO",'[1]TD SOPORTES montados'!$A$3,"ESTACION",$A146,"TIPO DE MOBILIARIO",L$2,"DESMONTADO","-"))</f>
        <v>0</v>
      </c>
      <c r="M146" s="26">
        <f>IF(ISERROR(GETPIVOTDATA("Nº DE MOBILIARIO",'[1]TD SOPORTES montados'!$A$3,"ESTACION",$A146,"TIPO DE MOBILIARIO",M$2,"DESMONTADO","-")),0,GETPIVOTDATA("Nº DE MOBILIARIO",'[1]TD SOPORTES montados'!$A$3,"ESTACION",$A146,"TIPO DE MOBILIARIO",M$2,"DESMONTADO","-"))</f>
        <v>0</v>
      </c>
      <c r="N146" s="26">
        <f>IF(ISERROR(GETPIVOTDATA("Nº MOBILIARIO",'[1]TD SIM'!$A$3,"ESTACION",$A146,"Soporte",N$2,"DESMONTADO","-")),0,GETPIVOTDATA("Nº MOBILIARIO",'[1]TD SIM'!$A$3,"ESTACION",$A146,"Soporte",N$2,"DESMONTADO","-"))</f>
        <v>3</v>
      </c>
      <c r="O146" s="31"/>
      <c r="P146" s="11">
        <f>SUM(B146:N146)</f>
        <v>19</v>
      </c>
    </row>
    <row r="147" spans="1:16" x14ac:dyDescent="0.2">
      <c r="A147" s="33" t="s">
        <v>162</v>
      </c>
      <c r="B147" s="26">
        <f>IF(ISERROR(GETPIVOTDATA("Nº DE MOBILIARIO",'[1]TD SOPORTES montados'!$A$3,"ESTACION",$A147,"TIPO DE MOBILIARIO",B$2,"DESMONTADO","-")),0,GETPIVOTDATA("Nº DE MOBILIARIO",'[1]TD SOPORTES montados'!$A$3,"ESTACION",$A147,"TIPO DE MOBILIARIO",B$2,"DESMONTADO","-"))</f>
        <v>6</v>
      </c>
      <c r="C147" s="26">
        <f>IF(ISERROR(GETPIVOTDATA("Nº DE MOBILIARIO",'[1]TD SOPORTES montados'!$A$3,"ESTACION",$A147,"TIPO DE MOBILIARIO",C$2,"DESMONTADO","-")),0,GETPIVOTDATA("Nº DE MOBILIARIO",'[1]TD SOPORTES montados'!$A$3,"ESTACION",$A147,"TIPO DE MOBILIARIO",C$2,"DESMONTADO","-"))</f>
        <v>2</v>
      </c>
      <c r="D147" s="26">
        <f>IF(ISERROR(GETPIVOTDATA("Nº DE MOBILIARIO",'[1]TD SOPORTES montados'!$A$3,"ESTACION",$A147,"TIPO DE MOBILIARIO",D$2,"DESMONTADO","-")),0,GETPIVOTDATA("Nº DE MOBILIARIO",'[1]TD SOPORTES montados'!$A$3,"ESTACION",$A147,"TIPO DE MOBILIARIO",D$2,"DESMONTADO","-"))</f>
        <v>4</v>
      </c>
      <c r="E147" s="26">
        <f>IF(ISERROR(GETPIVOTDATA("Nº DE MOBILIARIO",'[1]TD SOPORTES montados'!$A$3,"ESTACION",$A147,"TIPO DE MOBILIARIO",E$2,"DESMONTADO","-")),0,GETPIVOTDATA("Nº DE MOBILIARIO",'[1]TD SOPORTES montados'!$A$3,"ESTACION",$A147,"TIPO DE MOBILIARIO",E$2,"DESMONTADO","-"))</f>
        <v>0</v>
      </c>
      <c r="F147" s="26">
        <f>IF(ISERROR(GETPIVOTDATA("Nº DE MOBILIARIO",'[1]TD SOPORTES montados'!$A$3,"ESTACION",$A147,"TIPO DE MOBILIARIO",F$2,"DESMONTADO","-")),0,GETPIVOTDATA("Nº DE MOBILIARIO",'[1]TD SOPORTES montados'!$A$3,"ESTACION",$A147,"TIPO DE MOBILIARIO",F$2,"DESMONTADO","-"))</f>
        <v>0</v>
      </c>
      <c r="G147" s="26">
        <f>IF(ISERROR(GETPIVOTDATA("Nº DE MOBILIARIO",'[1]TD SOPORTES montados'!$A$3,"ESTACION",$A147,"TIPO DE MOBILIARIO",G$2,"DESMONTADO","-")),0,GETPIVOTDATA("Nº DE MOBILIARIO",'[1]TD SOPORTES montados'!$A$3,"ESTACION",$A147,"TIPO DE MOBILIARIO",G$2,"DESMONTADO","-"))</f>
        <v>0</v>
      </c>
      <c r="H147" s="26">
        <f>IF(ISERROR(GETPIVOTDATA("Nº DE MOBILIARIO",'[1]TD SOPORTES montados'!$A$3,"ESTACION",$A147,"TIPO DE MOBILIARIO",H$2,"DESMONTADO","-")),0,GETPIVOTDATA("Nº DE MOBILIARIO",'[1]TD SOPORTES montados'!$A$3,"ESTACION",$A147,"TIPO DE MOBILIARIO",H$2,"DESMONTADO","-"))</f>
        <v>0</v>
      </c>
      <c r="I147" s="26">
        <f>IF(ISERROR(GETPIVOTDATA("Nº DE MOBILIARIO",'[1]TD SOPORTES montados'!$A$3,"ESTACION",$A147,"TIPO DE MOBILIARIO",I$2,"DESMONTADO","-")),0,GETPIVOTDATA("Nº DE MOBILIARIO",'[1]TD SOPORTES montados'!$A$3,"ESTACION",$A147,"TIPO DE MOBILIARIO",I$2,"DESMONTADO","-"))</f>
        <v>20</v>
      </c>
      <c r="J147" s="26">
        <f>IF(ISERROR(GETPIVOTDATA("Nº DE MOBILIARIO",'[1]TD SOPORTES montados'!$A$3,"ESTACION",$A147,"TIPO DE MOBILIARIO",J$2,"DESMONTADO","-")),0,GETPIVOTDATA("Nº DE MOBILIARIO",'[1]TD SOPORTES montados'!$A$3,"ESTACION",$A147,"TIPO DE MOBILIARIO",J$2,"DESMONTADO","-"))</f>
        <v>0</v>
      </c>
      <c r="K147" s="26">
        <f>IF(ISERROR(GETPIVOTDATA("Nº DE MOBILIARIO",'[1]TD SOPORTES montados'!$A$3,"ESTACION",$A147,"TIPO DE MOBILIARIO",K$2,"DESMONTADO","-")),0,GETPIVOTDATA("Nº DE MOBILIARIO",'[1]TD SOPORTES montados'!$A$3,"ESTACION",$A147,"TIPO DE MOBILIARIO",K$2,"DESMONTADO","-"))</f>
        <v>0</v>
      </c>
      <c r="L147" s="26">
        <f>IF(ISERROR(GETPIVOTDATA("Nº DE MOBILIARIO",'[1]TD SOPORTES montados'!$A$3,"ESTACION",$A147,"TIPO DE MOBILIARIO",L$2,"DESMONTADO","-")),0,GETPIVOTDATA("Nº DE MOBILIARIO",'[1]TD SOPORTES montados'!$A$3,"ESTACION",$A147,"TIPO DE MOBILIARIO",L$2,"DESMONTADO","-"))</f>
        <v>0</v>
      </c>
      <c r="M147" s="26">
        <f>IF(ISERROR(GETPIVOTDATA("Nº DE MOBILIARIO",'[1]TD SOPORTES montados'!$A$3,"ESTACION",$A147,"TIPO DE MOBILIARIO",M$2,"DESMONTADO","-")),0,GETPIVOTDATA("Nº DE MOBILIARIO",'[1]TD SOPORTES montados'!$A$3,"ESTACION",$A147,"TIPO DE MOBILIARIO",M$2,"DESMONTADO","-"))</f>
        <v>0</v>
      </c>
      <c r="N147" s="26">
        <v>6</v>
      </c>
      <c r="O147" s="34"/>
      <c r="P147" s="11">
        <f>SUM(B147:N147)</f>
        <v>38</v>
      </c>
    </row>
    <row r="148" spans="1:16" x14ac:dyDescent="0.2">
      <c r="A148" s="33" t="s">
        <v>163</v>
      </c>
      <c r="B148" s="26">
        <f>IF(ISERROR(GETPIVOTDATA("Nº DE MOBILIARIO",'[1]TD SOPORTES montados'!$A$3,"ESTACION",$A148,"TIPO DE MOBILIARIO",B$2,"DESMONTADO","-")),0,GETPIVOTDATA("Nº DE MOBILIARIO",'[1]TD SOPORTES montados'!$A$3,"ESTACION",$A148,"TIPO DE MOBILIARIO",B$2,"DESMONTADO","-"))</f>
        <v>0</v>
      </c>
      <c r="C148" s="26">
        <f>IF(ISERROR(GETPIVOTDATA("Nº DE MOBILIARIO",'[1]TD SOPORTES montados'!$A$3,"ESTACION",$A148,"TIPO DE MOBILIARIO",C$2,"DESMONTADO","-")),0,GETPIVOTDATA("Nº DE MOBILIARIO",'[1]TD SOPORTES montados'!$A$3,"ESTACION",$A148,"TIPO DE MOBILIARIO",C$2,"DESMONTADO","-"))</f>
        <v>0</v>
      </c>
      <c r="D148" s="26">
        <f>IF(ISERROR(GETPIVOTDATA("Nº DE MOBILIARIO",'[1]TD SOPORTES montados'!$A$3,"ESTACION",$A148,"TIPO DE MOBILIARIO",D$2,"DESMONTADO","-")),0,GETPIVOTDATA("Nº DE MOBILIARIO",'[1]TD SOPORTES montados'!$A$3,"ESTACION",$A148,"TIPO DE MOBILIARIO",D$2,"DESMONTADO","-"))</f>
        <v>2</v>
      </c>
      <c r="E148" s="26">
        <f>IF(ISERROR(GETPIVOTDATA("Nº DE MOBILIARIO",'[1]TD SOPORTES montados'!$A$3,"ESTACION",$A148,"TIPO DE MOBILIARIO",E$2,"DESMONTADO","-")),0,GETPIVOTDATA("Nº DE MOBILIARIO",'[1]TD SOPORTES montados'!$A$3,"ESTACION",$A148,"TIPO DE MOBILIARIO",E$2,"DESMONTADO","-"))</f>
        <v>0</v>
      </c>
      <c r="F148" s="26">
        <f>IF(ISERROR(GETPIVOTDATA("Nº DE MOBILIARIO",'[1]TD SOPORTES montados'!$A$3,"ESTACION",$A148,"TIPO DE MOBILIARIO",F$2,"DESMONTADO","-")),0,GETPIVOTDATA("Nº DE MOBILIARIO",'[1]TD SOPORTES montados'!$A$3,"ESTACION",$A148,"TIPO DE MOBILIARIO",F$2,"DESMONTADO","-"))</f>
        <v>0</v>
      </c>
      <c r="G148" s="26">
        <f>IF(ISERROR(GETPIVOTDATA("Nº DE MOBILIARIO",'[1]TD SOPORTES montados'!$A$3,"ESTACION",$A148,"TIPO DE MOBILIARIO",G$2,"DESMONTADO","-")),0,GETPIVOTDATA("Nº DE MOBILIARIO",'[1]TD SOPORTES montados'!$A$3,"ESTACION",$A148,"TIPO DE MOBILIARIO",G$2,"DESMONTADO","-"))</f>
        <v>0</v>
      </c>
      <c r="H148" s="26">
        <f>IF(ISERROR(GETPIVOTDATA("Nº DE MOBILIARIO",'[1]TD SOPORTES montados'!$A$3,"ESTACION",$A148,"TIPO DE MOBILIARIO",H$2,"DESMONTADO","-")),0,GETPIVOTDATA("Nº DE MOBILIARIO",'[1]TD SOPORTES montados'!$A$3,"ESTACION",$A148,"TIPO DE MOBILIARIO",H$2,"DESMONTADO","-"))</f>
        <v>0</v>
      </c>
      <c r="I148" s="26">
        <f>IF(ISERROR(GETPIVOTDATA("Nº DE MOBILIARIO",'[1]TD SOPORTES montados'!$A$3,"ESTACION",$A148,"TIPO DE MOBILIARIO",I$2,"DESMONTADO","-")),0,GETPIVOTDATA("Nº DE MOBILIARIO",'[1]TD SOPORTES montados'!$A$3,"ESTACION",$A148,"TIPO DE MOBILIARIO",I$2,"DESMONTADO","-"))</f>
        <v>5</v>
      </c>
      <c r="J148" s="26">
        <f>IF(ISERROR(GETPIVOTDATA("Nº DE MOBILIARIO",'[1]TD SOPORTES montados'!$A$3,"ESTACION",$A148,"TIPO DE MOBILIARIO",J$2,"DESMONTADO","-")),0,GETPIVOTDATA("Nº DE MOBILIARIO",'[1]TD SOPORTES montados'!$A$3,"ESTACION",$A148,"TIPO DE MOBILIARIO",J$2,"DESMONTADO","-"))</f>
        <v>0</v>
      </c>
      <c r="K148" s="26">
        <f>IF(ISERROR(GETPIVOTDATA("Nº DE MOBILIARIO",'[1]TD SOPORTES montados'!$A$3,"ESTACION",$A148,"TIPO DE MOBILIARIO",K$2,"DESMONTADO","-")),0,GETPIVOTDATA("Nº DE MOBILIARIO",'[1]TD SOPORTES montados'!$A$3,"ESTACION",$A148,"TIPO DE MOBILIARIO",K$2,"DESMONTADO","-"))</f>
        <v>0</v>
      </c>
      <c r="L148" s="26">
        <f>IF(ISERROR(GETPIVOTDATA("Nº DE MOBILIARIO",'[1]TD SOPORTES montados'!$A$3,"ESTACION",$A148,"TIPO DE MOBILIARIO",L$2,"DESMONTADO","-")),0,GETPIVOTDATA("Nº DE MOBILIARIO",'[1]TD SOPORTES montados'!$A$3,"ESTACION",$A148,"TIPO DE MOBILIARIO",L$2,"DESMONTADO","-"))</f>
        <v>0</v>
      </c>
      <c r="M148" s="26">
        <f>IF(ISERROR(GETPIVOTDATA("Nº DE MOBILIARIO",'[1]TD SOPORTES montados'!$A$3,"ESTACION",$A148,"TIPO DE MOBILIARIO",M$2,"DESMONTADO","-")),0,GETPIVOTDATA("Nº DE MOBILIARIO",'[1]TD SOPORTES montados'!$A$3,"ESTACION",$A148,"TIPO DE MOBILIARIO",M$2,"DESMONTADO","-"))</f>
        <v>0</v>
      </c>
      <c r="N148" s="26">
        <f>IF(ISERROR(GETPIVOTDATA("Nº MOBILIARIO",'[1]TD SIM'!$A$3,"ESTACION",$A148,"Soporte",N$2,"DESMONTADO","-")),0,GETPIVOTDATA("Nº MOBILIARIO",'[1]TD SIM'!$A$3,"ESTACION",$A148,"Soporte",N$2,"DESMONTADO","-"))</f>
        <v>3</v>
      </c>
      <c r="O148" s="29"/>
      <c r="P148" s="11">
        <f>SUM(B148:N148)</f>
        <v>10</v>
      </c>
    </row>
    <row r="149" spans="1:16" x14ac:dyDescent="0.2">
      <c r="A149" s="33" t="s">
        <v>164</v>
      </c>
      <c r="B149" s="26">
        <f>IF(ISERROR(GETPIVOTDATA("Nº DE MOBILIARIO",'[1]TD SOPORTES montados'!$A$3,"ESTACION",$A149,"TIPO DE MOBILIARIO",B$2,"DESMONTADO","-")),0,GETPIVOTDATA("Nº DE MOBILIARIO",'[1]TD SOPORTES montados'!$A$3,"ESTACION",$A149,"TIPO DE MOBILIARIO",B$2,"DESMONTADO","-"))</f>
        <v>8</v>
      </c>
      <c r="C149" s="26">
        <f>IF(ISERROR(GETPIVOTDATA("Nº DE MOBILIARIO",'[1]TD SOPORTES montados'!$A$3,"ESTACION",$A149,"TIPO DE MOBILIARIO",C$2,"DESMONTADO","-")),0,GETPIVOTDATA("Nº DE MOBILIARIO",'[1]TD SOPORTES montados'!$A$3,"ESTACION",$A149,"TIPO DE MOBILIARIO",C$2,"DESMONTADO","-"))</f>
        <v>0</v>
      </c>
      <c r="D149" s="26">
        <f>IF(ISERROR(GETPIVOTDATA("Nº DE MOBILIARIO",'[1]TD SOPORTES montados'!$A$3,"ESTACION",$A149,"TIPO DE MOBILIARIO",D$2,"DESMONTADO","-")),0,GETPIVOTDATA("Nº DE MOBILIARIO",'[1]TD SOPORTES montados'!$A$3,"ESTACION",$A149,"TIPO DE MOBILIARIO",D$2,"DESMONTADO","-"))</f>
        <v>3</v>
      </c>
      <c r="E149" s="26">
        <f>IF(ISERROR(GETPIVOTDATA("Nº DE MOBILIARIO",'[1]TD SOPORTES montados'!$A$3,"ESTACION",$A149,"TIPO DE MOBILIARIO",E$2,"DESMONTADO","-")),0,GETPIVOTDATA("Nº DE MOBILIARIO",'[1]TD SOPORTES montados'!$A$3,"ESTACION",$A149,"TIPO DE MOBILIARIO",E$2,"DESMONTADO","-"))</f>
        <v>0</v>
      </c>
      <c r="F149" s="26">
        <f>IF(ISERROR(GETPIVOTDATA("Nº DE MOBILIARIO",'[1]TD SOPORTES montados'!$A$3,"ESTACION",$A149,"TIPO DE MOBILIARIO",F$2,"DESMONTADO","-")),0,GETPIVOTDATA("Nº DE MOBILIARIO",'[1]TD SOPORTES montados'!$A$3,"ESTACION",$A149,"TIPO DE MOBILIARIO",F$2,"DESMONTADO","-"))</f>
        <v>2</v>
      </c>
      <c r="G149" s="26">
        <f>IF(ISERROR(GETPIVOTDATA("Nº DE MOBILIARIO",'[1]TD SOPORTES montados'!$A$3,"ESTACION",$A149,"TIPO DE MOBILIARIO",G$2,"DESMONTADO","-")),0,GETPIVOTDATA("Nº DE MOBILIARIO",'[1]TD SOPORTES montados'!$A$3,"ESTACION",$A149,"TIPO DE MOBILIARIO",G$2,"DESMONTADO","-"))</f>
        <v>0</v>
      </c>
      <c r="H149" s="26">
        <f>IF(ISERROR(GETPIVOTDATA("Nº DE MOBILIARIO",'[1]TD SOPORTES montados'!$A$3,"ESTACION",$A149,"TIPO DE MOBILIARIO",H$2,"DESMONTADO","-")),0,GETPIVOTDATA("Nº DE MOBILIARIO",'[1]TD SOPORTES montados'!$A$3,"ESTACION",$A149,"TIPO DE MOBILIARIO",H$2,"DESMONTADO","-"))</f>
        <v>0</v>
      </c>
      <c r="I149" s="26">
        <f>IF(ISERROR(GETPIVOTDATA("Nº DE MOBILIARIO",'[1]TD SOPORTES montados'!$A$3,"ESTACION",$A149,"TIPO DE MOBILIARIO",I$2,"DESMONTADO","-")),0,GETPIVOTDATA("Nº DE MOBILIARIO",'[1]TD SOPORTES montados'!$A$3,"ESTACION",$A149,"TIPO DE MOBILIARIO",I$2,"DESMONTADO","-"))</f>
        <v>17</v>
      </c>
      <c r="J149" s="26">
        <f>IF(ISERROR(GETPIVOTDATA("Nº DE MOBILIARIO",'[1]TD SOPORTES montados'!$A$3,"ESTACION",$A149,"TIPO DE MOBILIARIO",J$2,"DESMONTADO","-")),0,GETPIVOTDATA("Nº DE MOBILIARIO",'[1]TD SOPORTES montados'!$A$3,"ESTACION",$A149,"TIPO DE MOBILIARIO",J$2,"DESMONTADO","-"))</f>
        <v>0</v>
      </c>
      <c r="K149" s="26">
        <f>IF(ISERROR(GETPIVOTDATA("Nº DE MOBILIARIO",'[1]TD SOPORTES montados'!$A$3,"ESTACION",$A149,"TIPO DE MOBILIARIO",K$2,"DESMONTADO","-")),0,GETPIVOTDATA("Nº DE MOBILIARIO",'[1]TD SOPORTES montados'!$A$3,"ESTACION",$A149,"TIPO DE MOBILIARIO",K$2,"DESMONTADO","-"))</f>
        <v>0</v>
      </c>
      <c r="L149" s="26">
        <f>IF(ISERROR(GETPIVOTDATA("Nº DE MOBILIARIO",'[1]TD SOPORTES montados'!$A$3,"ESTACION",$A149,"TIPO DE MOBILIARIO",L$2,"DESMONTADO","-")),0,GETPIVOTDATA("Nº DE MOBILIARIO",'[1]TD SOPORTES montados'!$A$3,"ESTACION",$A149,"TIPO DE MOBILIARIO",L$2,"DESMONTADO","-"))</f>
        <v>0</v>
      </c>
      <c r="M149" s="26">
        <f>IF(ISERROR(GETPIVOTDATA("Nº DE MOBILIARIO",'[1]TD SOPORTES montados'!$A$3,"ESTACION",$A149,"TIPO DE MOBILIARIO",M$2,"DESMONTADO","-")),0,GETPIVOTDATA("Nº DE MOBILIARIO",'[1]TD SOPORTES montados'!$A$3,"ESTACION",$A149,"TIPO DE MOBILIARIO",M$2,"DESMONTADO","-"))</f>
        <v>0</v>
      </c>
      <c r="N149" s="26">
        <f>IF(ISERROR(GETPIVOTDATA("Nº MOBILIARIO",'[1]TD SIM'!$A$3,"ESTACION",$A149,"Soporte",N$2,"DESMONTADO","-")),0,GETPIVOTDATA("Nº MOBILIARIO",'[1]TD SIM'!$A$3,"ESTACION",$A149,"Soporte",N$2,"DESMONTADO","-"))</f>
        <v>3</v>
      </c>
      <c r="O149" s="36"/>
      <c r="P149" s="11">
        <f>SUM(B149:N149)</f>
        <v>33</v>
      </c>
    </row>
    <row r="150" spans="1:16" x14ac:dyDescent="0.2">
      <c r="A150" s="33" t="s">
        <v>165</v>
      </c>
      <c r="B150" s="26">
        <f>IF(ISERROR(GETPIVOTDATA("Nº DE MOBILIARIO",'[1]TD SOPORTES montados'!$A$3,"ESTACION",$A150,"TIPO DE MOBILIARIO",B$2,"DESMONTADO","-")),0,GETPIVOTDATA("Nº DE MOBILIARIO",'[1]TD SOPORTES montados'!$A$3,"ESTACION",$A150,"TIPO DE MOBILIARIO",B$2,"DESMONTADO","-"))</f>
        <v>0</v>
      </c>
      <c r="C150" s="26">
        <f>IF(ISERROR(GETPIVOTDATA("Nº DE MOBILIARIO",'[1]TD SOPORTES montados'!$A$3,"ESTACION",$A150,"TIPO DE MOBILIARIO",C$2,"DESMONTADO","-")),0,GETPIVOTDATA("Nº DE MOBILIARIO",'[1]TD SOPORTES montados'!$A$3,"ESTACION",$A150,"TIPO DE MOBILIARIO",C$2,"DESMONTADO","-"))</f>
        <v>2</v>
      </c>
      <c r="D150" s="26">
        <f>IF(ISERROR(GETPIVOTDATA("Nº DE MOBILIARIO",'[1]TD SOPORTES montados'!$A$3,"ESTACION",$A150,"TIPO DE MOBILIARIO",D$2,"DESMONTADO","-")),0,GETPIVOTDATA("Nº DE MOBILIARIO",'[1]TD SOPORTES montados'!$A$3,"ESTACION",$A150,"TIPO DE MOBILIARIO",D$2,"DESMONTADO","-"))</f>
        <v>2</v>
      </c>
      <c r="E150" s="26">
        <f>IF(ISERROR(GETPIVOTDATA("Nº DE MOBILIARIO",'[1]TD SOPORTES montados'!$A$3,"ESTACION",$A150,"TIPO DE MOBILIARIO",E$2,"DESMONTADO","-")),0,GETPIVOTDATA("Nº DE MOBILIARIO",'[1]TD SOPORTES montados'!$A$3,"ESTACION",$A150,"TIPO DE MOBILIARIO",E$2,"DESMONTADO","-"))</f>
        <v>0</v>
      </c>
      <c r="F150" s="26">
        <f>IF(ISERROR(GETPIVOTDATA("Nº DE MOBILIARIO",'[1]TD SOPORTES montados'!$A$3,"ESTACION",$A150,"TIPO DE MOBILIARIO",F$2,"DESMONTADO","-")),0,GETPIVOTDATA("Nº DE MOBILIARIO",'[1]TD SOPORTES montados'!$A$3,"ESTACION",$A150,"TIPO DE MOBILIARIO",F$2,"DESMONTADO","-"))</f>
        <v>0</v>
      </c>
      <c r="G150" s="26">
        <f>IF(ISERROR(GETPIVOTDATA("Nº DE MOBILIARIO",'[1]TD SOPORTES montados'!$A$3,"ESTACION",$A150,"TIPO DE MOBILIARIO",G$2,"DESMONTADO","-")),0,GETPIVOTDATA("Nº DE MOBILIARIO",'[1]TD SOPORTES montados'!$A$3,"ESTACION",$A150,"TIPO DE MOBILIARIO",G$2,"DESMONTADO","-"))</f>
        <v>0</v>
      </c>
      <c r="H150" s="26">
        <f>IF(ISERROR(GETPIVOTDATA("Nº DE MOBILIARIO",'[1]TD SOPORTES montados'!$A$3,"ESTACION",$A150,"TIPO DE MOBILIARIO",H$2,"DESMONTADO","-")),0,GETPIVOTDATA("Nº DE MOBILIARIO",'[1]TD SOPORTES montados'!$A$3,"ESTACION",$A150,"TIPO DE MOBILIARIO",H$2,"DESMONTADO","-"))</f>
        <v>0</v>
      </c>
      <c r="I150" s="26">
        <f>IF(ISERROR(GETPIVOTDATA("Nº DE MOBILIARIO",'[1]TD SOPORTES montados'!$A$3,"ESTACION",$A150,"TIPO DE MOBILIARIO",I$2,"DESMONTADO","-")),0,GETPIVOTDATA("Nº DE MOBILIARIO",'[1]TD SOPORTES montados'!$A$3,"ESTACION",$A150,"TIPO DE MOBILIARIO",I$2,"DESMONTADO","-"))</f>
        <v>5</v>
      </c>
      <c r="J150" s="26">
        <f>IF(ISERROR(GETPIVOTDATA("Nº DE MOBILIARIO",'[1]TD SOPORTES montados'!$A$3,"ESTACION",$A150,"TIPO DE MOBILIARIO",J$2,"DESMONTADO","-")),0,GETPIVOTDATA("Nº DE MOBILIARIO",'[1]TD SOPORTES montados'!$A$3,"ESTACION",$A150,"TIPO DE MOBILIARIO",J$2,"DESMONTADO","-"))</f>
        <v>13</v>
      </c>
      <c r="K150" s="26">
        <f>IF(ISERROR(GETPIVOTDATA("Nº DE MOBILIARIO",'[1]TD SOPORTES montados'!$A$3,"ESTACION",$A150,"TIPO DE MOBILIARIO",K$2,"DESMONTADO","-")),0,GETPIVOTDATA("Nº DE MOBILIARIO",'[1]TD SOPORTES montados'!$A$3,"ESTACION",$A150,"TIPO DE MOBILIARIO",K$2,"DESMONTADO","-"))</f>
        <v>0</v>
      </c>
      <c r="L150" s="26">
        <f>IF(ISERROR(GETPIVOTDATA("Nº DE MOBILIARIO",'[1]TD SOPORTES montados'!$A$3,"ESTACION",$A150,"TIPO DE MOBILIARIO",L$2,"DESMONTADO","-")),0,GETPIVOTDATA("Nº DE MOBILIARIO",'[1]TD SOPORTES montados'!$A$3,"ESTACION",$A150,"TIPO DE MOBILIARIO",L$2,"DESMONTADO","-"))</f>
        <v>0</v>
      </c>
      <c r="M150" s="26">
        <f>IF(ISERROR(GETPIVOTDATA("Nº DE MOBILIARIO",'[1]TD SOPORTES montados'!$A$3,"ESTACION",$A150,"TIPO DE MOBILIARIO",M$2,"DESMONTADO","-")),0,GETPIVOTDATA("Nº DE MOBILIARIO",'[1]TD SOPORTES montados'!$A$3,"ESTACION",$A150,"TIPO DE MOBILIARIO",M$2,"DESMONTADO","-"))</f>
        <v>0</v>
      </c>
      <c r="N150" s="26">
        <f>IF(ISERROR(GETPIVOTDATA("Nº MOBILIARIO",'[1]TD SIM'!$A$3,"ESTACION",$A150,"Soporte",N$2,"DESMONTADO","-")),0,GETPIVOTDATA("Nº MOBILIARIO",'[1]TD SIM'!$A$3,"ESTACION",$A150,"Soporte",N$2,"DESMONTADO","-"))</f>
        <v>3</v>
      </c>
      <c r="O150" s="29"/>
      <c r="P150" s="11">
        <f>SUM(B150:N150)</f>
        <v>25</v>
      </c>
    </row>
    <row r="151" spans="1:16" x14ac:dyDescent="0.2">
      <c r="A151" s="33" t="s">
        <v>166</v>
      </c>
      <c r="B151" s="26">
        <f>IF(ISERROR(GETPIVOTDATA("Nº DE MOBILIARIO",'[1]TD SOPORTES montados'!$A$3,"ESTACION",$A151,"TIPO DE MOBILIARIO",B$2,"DESMONTADO","-")),0,GETPIVOTDATA("Nº DE MOBILIARIO",'[1]TD SOPORTES montados'!$A$3,"ESTACION",$A151,"TIPO DE MOBILIARIO",B$2,"DESMONTADO","-"))</f>
        <v>4</v>
      </c>
      <c r="C151" s="26">
        <f>IF(ISERROR(GETPIVOTDATA("Nº DE MOBILIARIO",'[1]TD SOPORTES montados'!$A$3,"ESTACION",$A151,"TIPO DE MOBILIARIO",C$2,"DESMONTADO","-")),0,GETPIVOTDATA("Nº DE MOBILIARIO",'[1]TD SOPORTES montados'!$A$3,"ESTACION",$A151,"TIPO DE MOBILIARIO",C$2,"DESMONTADO","-"))</f>
        <v>0</v>
      </c>
      <c r="D151" s="26">
        <f>IF(ISERROR(GETPIVOTDATA("Nº DE MOBILIARIO",'[1]TD SOPORTES montados'!$A$3,"ESTACION",$A151,"TIPO DE MOBILIARIO",D$2,"DESMONTADO","-")),0,GETPIVOTDATA("Nº DE MOBILIARIO",'[1]TD SOPORTES montados'!$A$3,"ESTACION",$A151,"TIPO DE MOBILIARIO",D$2,"DESMONTADO","-"))</f>
        <v>0</v>
      </c>
      <c r="E151" s="26">
        <f>IF(ISERROR(GETPIVOTDATA("Nº DE MOBILIARIO",'[1]TD SOPORTES montados'!$A$3,"ESTACION",$A151,"TIPO DE MOBILIARIO",E$2,"DESMONTADO","-")),0,GETPIVOTDATA("Nº DE MOBILIARIO",'[1]TD SOPORTES montados'!$A$3,"ESTACION",$A151,"TIPO DE MOBILIARIO",E$2,"DESMONTADO","-"))</f>
        <v>0</v>
      </c>
      <c r="F151" s="26">
        <f>IF(ISERROR(GETPIVOTDATA("Nº DE MOBILIARIO",'[1]TD SOPORTES montados'!$A$3,"ESTACION",$A151,"TIPO DE MOBILIARIO",F$2,"DESMONTADO","-")),0,GETPIVOTDATA("Nº DE MOBILIARIO",'[1]TD SOPORTES montados'!$A$3,"ESTACION",$A151,"TIPO DE MOBILIARIO",F$2,"DESMONTADO","-"))</f>
        <v>0</v>
      </c>
      <c r="G151" s="26">
        <f>IF(ISERROR(GETPIVOTDATA("Nº DE MOBILIARIO",'[1]TD SOPORTES montados'!$A$3,"ESTACION",$A151,"TIPO DE MOBILIARIO",G$2,"DESMONTADO","-")),0,GETPIVOTDATA("Nº DE MOBILIARIO",'[1]TD SOPORTES montados'!$A$3,"ESTACION",$A151,"TIPO DE MOBILIARIO",G$2,"DESMONTADO","-"))</f>
        <v>0</v>
      </c>
      <c r="H151" s="26">
        <f>IF(ISERROR(GETPIVOTDATA("Nº DE MOBILIARIO",'[1]TD SOPORTES montados'!$A$3,"ESTACION",$A151,"TIPO DE MOBILIARIO",H$2,"DESMONTADO","-")),0,GETPIVOTDATA("Nº DE MOBILIARIO",'[1]TD SOPORTES montados'!$A$3,"ESTACION",$A151,"TIPO DE MOBILIARIO",H$2,"DESMONTADO","-"))</f>
        <v>0</v>
      </c>
      <c r="I151" s="26">
        <f>IF(ISERROR(GETPIVOTDATA("Nº DE MOBILIARIO",'[1]TD SOPORTES montados'!$A$3,"ESTACION",$A151,"TIPO DE MOBILIARIO",I$2,"DESMONTADO","-")),0,GETPIVOTDATA("Nº DE MOBILIARIO",'[1]TD SOPORTES montados'!$A$3,"ESTACION",$A151,"TIPO DE MOBILIARIO",I$2,"DESMONTADO","-"))</f>
        <v>0</v>
      </c>
      <c r="J151" s="26">
        <f>IF(ISERROR(GETPIVOTDATA("Nº DE MOBILIARIO",'[1]TD SOPORTES montados'!$A$3,"ESTACION",$A151,"TIPO DE MOBILIARIO",J$2,"DESMONTADO","-")),0,GETPIVOTDATA("Nº DE MOBILIARIO",'[1]TD SOPORTES montados'!$A$3,"ESTACION",$A151,"TIPO DE MOBILIARIO",J$2,"DESMONTADO","-"))</f>
        <v>6</v>
      </c>
      <c r="K151" s="26">
        <f>IF(ISERROR(GETPIVOTDATA("Nº DE MOBILIARIO",'[1]TD SOPORTES montados'!$A$3,"ESTACION",$A151,"TIPO DE MOBILIARIO",K$2,"DESMONTADO","-")),0,GETPIVOTDATA("Nº DE MOBILIARIO",'[1]TD SOPORTES montados'!$A$3,"ESTACION",$A151,"TIPO DE MOBILIARIO",K$2,"DESMONTADO","-"))</f>
        <v>0</v>
      </c>
      <c r="L151" s="26">
        <f>IF(ISERROR(GETPIVOTDATA("Nº DE MOBILIARIO",'[1]TD SOPORTES montados'!$A$3,"ESTACION",$A151,"TIPO DE MOBILIARIO",L$2,"DESMONTADO","-")),0,GETPIVOTDATA("Nº DE MOBILIARIO",'[1]TD SOPORTES montados'!$A$3,"ESTACION",$A151,"TIPO DE MOBILIARIO",L$2,"DESMONTADO","-"))</f>
        <v>0</v>
      </c>
      <c r="M151" s="26">
        <f>IF(ISERROR(GETPIVOTDATA("Nº DE MOBILIARIO",'[1]TD SOPORTES montados'!$A$3,"ESTACION",$A151,"TIPO DE MOBILIARIO",M$2,"DESMONTADO","-")),0,GETPIVOTDATA("Nº DE MOBILIARIO",'[1]TD SOPORTES montados'!$A$3,"ESTACION",$A151,"TIPO DE MOBILIARIO",M$2,"DESMONTADO","-"))</f>
        <v>0</v>
      </c>
      <c r="N151" s="26">
        <f>IF(ISERROR(GETPIVOTDATA("Nº MOBILIARIO",'[1]TD SIM'!$A$3,"ESTACION",$A151,"Soporte",N$2,"DESMONTADO","-")),0,GETPIVOTDATA("Nº MOBILIARIO",'[1]TD SIM'!$A$3,"ESTACION",$A151,"Soporte",N$2,"DESMONTADO","-"))</f>
        <v>1</v>
      </c>
      <c r="O151" s="29"/>
      <c r="P151" s="11">
        <f>SUM(B151:N151)</f>
        <v>11</v>
      </c>
    </row>
    <row r="152" spans="1:16" x14ac:dyDescent="0.2">
      <c r="A152" s="33" t="s">
        <v>167</v>
      </c>
      <c r="B152" s="26">
        <f>IF(ISERROR(GETPIVOTDATA("Nº DE MOBILIARIO",'[1]TD SOPORTES montados'!$A$3,"ESTACION",$A152,"TIPO DE MOBILIARIO",B$2,"DESMONTADO","-")),0,GETPIVOTDATA("Nº DE MOBILIARIO",'[1]TD SOPORTES montados'!$A$3,"ESTACION",$A152,"TIPO DE MOBILIARIO",B$2,"DESMONTADO","-"))</f>
        <v>4</v>
      </c>
      <c r="C152" s="26">
        <f>IF(ISERROR(GETPIVOTDATA("Nº DE MOBILIARIO",'[1]TD SOPORTES montados'!$A$3,"ESTACION",$A152,"TIPO DE MOBILIARIO",C$2,"DESMONTADO","-")),0,GETPIVOTDATA("Nº DE MOBILIARIO",'[1]TD SOPORTES montados'!$A$3,"ESTACION",$A152,"TIPO DE MOBILIARIO",C$2,"DESMONTADO","-"))</f>
        <v>6</v>
      </c>
      <c r="D152" s="26">
        <f>IF(ISERROR(GETPIVOTDATA("Nº DE MOBILIARIO",'[1]TD SOPORTES montados'!$A$3,"ESTACION",$A152,"TIPO DE MOBILIARIO",D$2,"DESMONTADO","-")),0,GETPIVOTDATA("Nº DE MOBILIARIO",'[1]TD SOPORTES montados'!$A$3,"ESTACION",$A152,"TIPO DE MOBILIARIO",D$2,"DESMONTADO","-"))</f>
        <v>0</v>
      </c>
      <c r="E152" s="26">
        <f>IF(ISERROR(GETPIVOTDATA("Nº DE MOBILIARIO",'[1]TD SOPORTES montados'!$A$3,"ESTACION",$A152,"TIPO DE MOBILIARIO",E$2,"DESMONTADO","-")),0,GETPIVOTDATA("Nº DE MOBILIARIO",'[1]TD SOPORTES montados'!$A$3,"ESTACION",$A152,"TIPO DE MOBILIARIO",E$2,"DESMONTADO","-"))</f>
        <v>0</v>
      </c>
      <c r="F152" s="26">
        <f>IF(ISERROR(GETPIVOTDATA("Nº DE MOBILIARIO",'[1]TD SOPORTES montados'!$A$3,"ESTACION",$A152,"TIPO DE MOBILIARIO",F$2,"DESMONTADO","-")),0,GETPIVOTDATA("Nº DE MOBILIARIO",'[1]TD SOPORTES montados'!$A$3,"ESTACION",$A152,"TIPO DE MOBILIARIO",F$2,"DESMONTADO","-"))</f>
        <v>0</v>
      </c>
      <c r="G152" s="26">
        <f>IF(ISERROR(GETPIVOTDATA("Nº DE MOBILIARIO",'[1]TD SOPORTES montados'!$A$3,"ESTACION",$A152,"TIPO DE MOBILIARIO",G$2,"DESMONTADO","-")),0,GETPIVOTDATA("Nº DE MOBILIARIO",'[1]TD SOPORTES montados'!$A$3,"ESTACION",$A152,"TIPO DE MOBILIARIO",G$2,"DESMONTADO","-"))</f>
        <v>0</v>
      </c>
      <c r="H152" s="26">
        <f>IF(ISERROR(GETPIVOTDATA("Nº DE MOBILIARIO",'[1]TD SOPORTES montados'!$A$3,"ESTACION",$A152,"TIPO DE MOBILIARIO",H$2,"DESMONTADO","-")),0,GETPIVOTDATA("Nº DE MOBILIARIO",'[1]TD SOPORTES montados'!$A$3,"ESTACION",$A152,"TIPO DE MOBILIARIO",H$2,"DESMONTADO","-"))</f>
        <v>0</v>
      </c>
      <c r="I152" s="26">
        <f>IF(ISERROR(GETPIVOTDATA("Nº DE MOBILIARIO",'[1]TD SOPORTES montados'!$A$3,"ESTACION",$A152,"TIPO DE MOBILIARIO",I$2,"DESMONTADO","-")),0,GETPIVOTDATA("Nº DE MOBILIARIO",'[1]TD SOPORTES montados'!$A$3,"ESTACION",$A152,"TIPO DE MOBILIARIO",I$2,"DESMONTADO","-"))</f>
        <v>20</v>
      </c>
      <c r="J152" s="26">
        <f>IF(ISERROR(GETPIVOTDATA("Nº DE MOBILIARIO",'[1]TD SOPORTES montados'!$A$3,"ESTACION",$A152,"TIPO DE MOBILIARIO",J$2,"DESMONTADO","-")),0,GETPIVOTDATA("Nº DE MOBILIARIO",'[1]TD SOPORTES montados'!$A$3,"ESTACION",$A152,"TIPO DE MOBILIARIO",J$2,"DESMONTADO","-"))</f>
        <v>1</v>
      </c>
      <c r="K152" s="26">
        <f>IF(ISERROR(GETPIVOTDATA("Nº DE MOBILIARIO",'[1]TD SOPORTES montados'!$A$3,"ESTACION",$A152,"TIPO DE MOBILIARIO",K$2,"DESMONTADO","-")),0,GETPIVOTDATA("Nº DE MOBILIARIO",'[1]TD SOPORTES montados'!$A$3,"ESTACION",$A152,"TIPO DE MOBILIARIO",K$2,"DESMONTADO","-"))</f>
        <v>0</v>
      </c>
      <c r="L152" s="26">
        <f>IF(ISERROR(GETPIVOTDATA("Nº DE MOBILIARIO",'[1]TD SOPORTES montados'!$A$3,"ESTACION",$A152,"TIPO DE MOBILIARIO",L$2,"DESMONTADO","-")),0,GETPIVOTDATA("Nº DE MOBILIARIO",'[1]TD SOPORTES montados'!$A$3,"ESTACION",$A152,"TIPO DE MOBILIARIO",L$2,"DESMONTADO","-"))</f>
        <v>0</v>
      </c>
      <c r="M152" s="26">
        <f>IF(ISERROR(GETPIVOTDATA("Nº DE MOBILIARIO",'[1]TD SOPORTES montados'!$A$3,"ESTACION",$A152,"TIPO DE MOBILIARIO",M$2,"DESMONTADO","-")),0,GETPIVOTDATA("Nº DE MOBILIARIO",'[1]TD SOPORTES montados'!$A$3,"ESTACION",$A152,"TIPO DE MOBILIARIO",M$2,"DESMONTADO","-"))</f>
        <v>2</v>
      </c>
      <c r="N152" s="26">
        <v>10</v>
      </c>
      <c r="O152" s="29"/>
      <c r="P152" s="11">
        <f>SUM(B152:N152)</f>
        <v>43</v>
      </c>
    </row>
    <row r="153" spans="1:16" x14ac:dyDescent="0.2">
      <c r="A153" s="33" t="s">
        <v>168</v>
      </c>
      <c r="B153" s="26">
        <f>IF(ISERROR(GETPIVOTDATA("Nº DE MOBILIARIO",'[1]TD SOPORTES montados'!$A$3,"ESTACION",$A153,"TIPO DE MOBILIARIO",B$2,"DESMONTADO","-")),0,GETPIVOTDATA("Nº DE MOBILIARIO",'[1]TD SOPORTES montados'!$A$3,"ESTACION",$A153,"TIPO DE MOBILIARIO",B$2,"DESMONTADO","-"))</f>
        <v>0</v>
      </c>
      <c r="C153" s="26">
        <f>IF(ISERROR(GETPIVOTDATA("Nº DE MOBILIARIO",'[1]TD SOPORTES montados'!$A$3,"ESTACION",$A153,"TIPO DE MOBILIARIO",C$2,"DESMONTADO","-")),0,GETPIVOTDATA("Nº DE MOBILIARIO",'[1]TD SOPORTES montados'!$A$3,"ESTACION",$A153,"TIPO DE MOBILIARIO",C$2,"DESMONTADO","-"))</f>
        <v>0</v>
      </c>
      <c r="D153" s="26">
        <f>IF(ISERROR(GETPIVOTDATA("Nº DE MOBILIARIO",'[1]TD SOPORTES montados'!$A$3,"ESTACION",$A153,"TIPO DE MOBILIARIO",D$2,"DESMONTADO","-")),0,GETPIVOTDATA("Nº DE MOBILIARIO",'[1]TD SOPORTES montados'!$A$3,"ESTACION",$A153,"TIPO DE MOBILIARIO",D$2,"DESMONTADO","-"))</f>
        <v>0</v>
      </c>
      <c r="E153" s="26">
        <f>IF(ISERROR(GETPIVOTDATA("Nº DE MOBILIARIO",'[1]TD SOPORTES montados'!$A$3,"ESTACION",$A153,"TIPO DE MOBILIARIO",E$2,"DESMONTADO","-")),0,GETPIVOTDATA("Nº DE MOBILIARIO",'[1]TD SOPORTES montados'!$A$3,"ESTACION",$A153,"TIPO DE MOBILIARIO",E$2,"DESMONTADO","-"))</f>
        <v>0</v>
      </c>
      <c r="F153" s="26">
        <f>IF(ISERROR(GETPIVOTDATA("Nº DE MOBILIARIO",'[1]TD SOPORTES montados'!$A$3,"ESTACION",$A153,"TIPO DE MOBILIARIO",F$2,"DESMONTADO","-")),0,GETPIVOTDATA("Nº DE MOBILIARIO",'[1]TD SOPORTES montados'!$A$3,"ESTACION",$A153,"TIPO DE MOBILIARIO",F$2,"DESMONTADO","-"))</f>
        <v>0</v>
      </c>
      <c r="G153" s="26">
        <f>IF(ISERROR(GETPIVOTDATA("Nº DE MOBILIARIO",'[1]TD SOPORTES montados'!$A$3,"ESTACION",$A153,"TIPO DE MOBILIARIO",G$2,"DESMONTADO","-")),0,GETPIVOTDATA("Nº DE MOBILIARIO",'[1]TD SOPORTES montados'!$A$3,"ESTACION",$A153,"TIPO DE MOBILIARIO",G$2,"DESMONTADO","-"))</f>
        <v>0</v>
      </c>
      <c r="H153" s="26">
        <f>IF(ISERROR(GETPIVOTDATA("Nº DE MOBILIARIO",'[1]TD SOPORTES montados'!$A$3,"ESTACION",$A153,"TIPO DE MOBILIARIO",H$2,"DESMONTADO","-")),0,GETPIVOTDATA("Nº DE MOBILIARIO",'[1]TD SOPORTES montados'!$A$3,"ESTACION",$A153,"TIPO DE MOBILIARIO",H$2,"DESMONTADO","-"))</f>
        <v>0</v>
      </c>
      <c r="I153" s="26">
        <f>IF(ISERROR(GETPIVOTDATA("Nº DE MOBILIARIO",'[1]TD SOPORTES montados'!$A$3,"ESTACION",$A153,"TIPO DE MOBILIARIO",I$2,"DESMONTADO","-")),0,GETPIVOTDATA("Nº DE MOBILIARIO",'[1]TD SOPORTES montados'!$A$3,"ESTACION",$A153,"TIPO DE MOBILIARIO",I$2,"DESMONTADO","-"))</f>
        <v>8</v>
      </c>
      <c r="J153" s="26">
        <f>IF(ISERROR(GETPIVOTDATA("Nº DE MOBILIARIO",'[1]TD SOPORTES montados'!$A$3,"ESTACION",$A153,"TIPO DE MOBILIARIO",J$2,"DESMONTADO","-")),0,GETPIVOTDATA("Nº DE MOBILIARIO",'[1]TD SOPORTES montados'!$A$3,"ESTACION",$A153,"TIPO DE MOBILIARIO",J$2,"DESMONTADO","-"))</f>
        <v>0</v>
      </c>
      <c r="K153" s="26">
        <f>IF(ISERROR(GETPIVOTDATA("Nº DE MOBILIARIO",'[1]TD SOPORTES montados'!$A$3,"ESTACION",$A153,"TIPO DE MOBILIARIO",K$2,"DESMONTADO","-")),0,GETPIVOTDATA("Nº DE MOBILIARIO",'[1]TD SOPORTES montados'!$A$3,"ESTACION",$A153,"TIPO DE MOBILIARIO",K$2,"DESMONTADO","-"))</f>
        <v>0</v>
      </c>
      <c r="L153" s="26">
        <f>IF(ISERROR(GETPIVOTDATA("Nº DE MOBILIARIO",'[1]TD SOPORTES montados'!$A$3,"ESTACION",$A153,"TIPO DE MOBILIARIO",L$2,"DESMONTADO","-")),0,GETPIVOTDATA("Nº DE MOBILIARIO",'[1]TD SOPORTES montados'!$A$3,"ESTACION",$A153,"TIPO DE MOBILIARIO",L$2,"DESMONTADO","-"))</f>
        <v>0</v>
      </c>
      <c r="M153" s="26">
        <f>IF(ISERROR(GETPIVOTDATA("Nº DE MOBILIARIO",'[1]TD SOPORTES montados'!$A$3,"ESTACION",$A153,"TIPO DE MOBILIARIO",M$2,"DESMONTADO","-")),0,GETPIVOTDATA("Nº DE MOBILIARIO",'[1]TD SOPORTES montados'!$A$3,"ESTACION",$A153,"TIPO DE MOBILIARIO",M$2,"DESMONTADO","-"))</f>
        <v>0</v>
      </c>
      <c r="N153" s="26">
        <f>IF(ISERROR(GETPIVOTDATA("Nº MOBILIARIO",'[1]TD SIM'!$A$3,"ESTACION",$A153,"Soporte",N$2,"DESMONTADO","-")),0,GETPIVOTDATA("Nº MOBILIARIO",'[1]TD SIM'!$A$3,"ESTACION",$A153,"Soporte",N$2,"DESMONTADO","-"))</f>
        <v>3</v>
      </c>
      <c r="O153" s="36"/>
      <c r="P153" s="11">
        <f>SUM(B153:N153)</f>
        <v>11</v>
      </c>
    </row>
    <row r="154" spans="1:16" x14ac:dyDescent="0.2">
      <c r="A154" s="33" t="s">
        <v>169</v>
      </c>
      <c r="B154" s="26">
        <f>IF(ISERROR(GETPIVOTDATA("Nº DE MOBILIARIO",'[1]TD SOPORTES montados'!$A$3,"ESTACION",$A154,"TIPO DE MOBILIARIO",B$2,"DESMONTADO","-")),0,GETPIVOTDATA("Nº DE MOBILIARIO",'[1]TD SOPORTES montados'!$A$3,"ESTACION",$A154,"TIPO DE MOBILIARIO",B$2,"DESMONTADO","-"))</f>
        <v>0</v>
      </c>
      <c r="C154" s="26">
        <f>IF(ISERROR(GETPIVOTDATA("Nº DE MOBILIARIO",'[1]TD SOPORTES montados'!$A$3,"ESTACION",$A154,"TIPO DE MOBILIARIO",C$2,"DESMONTADO","-")),0,GETPIVOTDATA("Nº DE MOBILIARIO",'[1]TD SOPORTES montados'!$A$3,"ESTACION",$A154,"TIPO DE MOBILIARIO",C$2,"DESMONTADO","-"))</f>
        <v>0</v>
      </c>
      <c r="D154" s="26">
        <f>IF(ISERROR(GETPIVOTDATA("Nº DE MOBILIARIO",'[1]TD SOPORTES montados'!$A$3,"ESTACION",$A154,"TIPO DE MOBILIARIO",D$2,"DESMONTADO","-")),0,GETPIVOTDATA("Nº DE MOBILIARIO",'[1]TD SOPORTES montados'!$A$3,"ESTACION",$A154,"TIPO DE MOBILIARIO",D$2,"DESMONTADO","-"))</f>
        <v>0</v>
      </c>
      <c r="E154" s="26">
        <f>IF(ISERROR(GETPIVOTDATA("Nº DE MOBILIARIO",'[1]TD SOPORTES montados'!$A$3,"ESTACION",$A154,"TIPO DE MOBILIARIO",E$2,"DESMONTADO","-")),0,GETPIVOTDATA("Nº DE MOBILIARIO",'[1]TD SOPORTES montados'!$A$3,"ESTACION",$A154,"TIPO DE MOBILIARIO",E$2,"DESMONTADO","-"))</f>
        <v>0</v>
      </c>
      <c r="F154" s="26">
        <f>IF(ISERROR(GETPIVOTDATA("Nº DE MOBILIARIO",'[1]TD SOPORTES montados'!$A$3,"ESTACION",$A154,"TIPO DE MOBILIARIO",F$2,"DESMONTADO","-")),0,GETPIVOTDATA("Nº DE MOBILIARIO",'[1]TD SOPORTES montados'!$A$3,"ESTACION",$A154,"TIPO DE MOBILIARIO",F$2,"DESMONTADO","-"))</f>
        <v>8</v>
      </c>
      <c r="G154" s="26">
        <f>IF(ISERROR(GETPIVOTDATA("Nº DE MOBILIARIO",'[1]TD SOPORTES montados'!$A$3,"ESTACION",$A154,"TIPO DE MOBILIARIO",G$2,"DESMONTADO","-")),0,GETPIVOTDATA("Nº DE MOBILIARIO",'[1]TD SOPORTES montados'!$A$3,"ESTACION",$A154,"TIPO DE MOBILIARIO",G$2,"DESMONTADO","-"))</f>
        <v>0</v>
      </c>
      <c r="H154" s="26">
        <f>IF(ISERROR(GETPIVOTDATA("Nº DE MOBILIARIO",'[1]TD SOPORTES montados'!$A$3,"ESTACION",$A154,"TIPO DE MOBILIARIO",H$2,"DESMONTADO","-")),0,GETPIVOTDATA("Nº DE MOBILIARIO",'[1]TD SOPORTES montados'!$A$3,"ESTACION",$A154,"TIPO DE MOBILIARIO",H$2,"DESMONTADO","-"))</f>
        <v>0</v>
      </c>
      <c r="I154" s="26">
        <f>IF(ISERROR(GETPIVOTDATA("Nº DE MOBILIARIO",'[1]TD SOPORTES montados'!$A$3,"ESTACION",$A154,"TIPO DE MOBILIARIO",I$2,"DESMONTADO","-")),0,GETPIVOTDATA("Nº DE MOBILIARIO",'[1]TD SOPORTES montados'!$A$3,"ESTACION",$A154,"TIPO DE MOBILIARIO",I$2,"DESMONTADO","-"))</f>
        <v>0</v>
      </c>
      <c r="J154" s="26">
        <f>IF(ISERROR(GETPIVOTDATA("Nº DE MOBILIARIO",'[1]TD SOPORTES montados'!$A$3,"ESTACION",$A154,"TIPO DE MOBILIARIO",J$2,"DESMONTADO","-")),0,GETPIVOTDATA("Nº DE MOBILIARIO",'[1]TD SOPORTES montados'!$A$3,"ESTACION",$A154,"TIPO DE MOBILIARIO",J$2,"DESMONTADO","-"))</f>
        <v>0</v>
      </c>
      <c r="K154" s="26">
        <f>IF(ISERROR(GETPIVOTDATA("Nº DE MOBILIARIO",'[1]TD SOPORTES montados'!$A$3,"ESTACION",$A154,"TIPO DE MOBILIARIO",K$2,"DESMONTADO","-")),0,GETPIVOTDATA("Nº DE MOBILIARIO",'[1]TD SOPORTES montados'!$A$3,"ESTACION",$A154,"TIPO DE MOBILIARIO",K$2,"DESMONTADO","-"))</f>
        <v>0</v>
      </c>
      <c r="L154" s="26">
        <f>IF(ISERROR(GETPIVOTDATA("Nº DE MOBILIARIO",'[1]TD SOPORTES montados'!$A$3,"ESTACION",$A154,"TIPO DE MOBILIARIO",L$2,"DESMONTADO","-")),0,GETPIVOTDATA("Nº DE MOBILIARIO",'[1]TD SOPORTES montados'!$A$3,"ESTACION",$A154,"TIPO DE MOBILIARIO",L$2,"DESMONTADO","-"))</f>
        <v>0</v>
      </c>
      <c r="M154" s="26">
        <f>IF(ISERROR(GETPIVOTDATA("Nº DE MOBILIARIO",'[1]TD SOPORTES montados'!$A$3,"ESTACION",$A154,"TIPO DE MOBILIARIO",M$2,"DESMONTADO","-")),0,GETPIVOTDATA("Nº DE MOBILIARIO",'[1]TD SOPORTES montados'!$A$3,"ESTACION",$A154,"TIPO DE MOBILIARIO",M$2,"DESMONTADO","-"))</f>
        <v>0</v>
      </c>
      <c r="N154" s="26">
        <f>IF(ISERROR(GETPIVOTDATA("Nº MOBILIARIO",'[1]TD SIM'!$A$3,"ESTACION",$A154,"Soporte",N$2,"DESMONTADO","-")),0,GETPIVOTDATA("Nº MOBILIARIO",'[1]TD SIM'!$A$3,"ESTACION",$A154,"Soporte",N$2,"DESMONTADO","-"))</f>
        <v>2</v>
      </c>
      <c r="O154" s="29"/>
      <c r="P154" s="11">
        <f>SUM(B154:N154)</f>
        <v>10</v>
      </c>
    </row>
    <row r="155" spans="1:16" x14ac:dyDescent="0.2">
      <c r="A155" s="33" t="s">
        <v>170</v>
      </c>
      <c r="B155" s="26">
        <f>IF(ISERROR(GETPIVOTDATA("Nº DE MOBILIARIO",'[1]TD SOPORTES montados'!$A$3,"ESTACION",$A155,"TIPO DE MOBILIARIO",B$2,"DESMONTADO","-")),0,GETPIVOTDATA("Nº DE MOBILIARIO",'[1]TD SOPORTES montados'!$A$3,"ESTACION",$A155,"TIPO DE MOBILIARIO",B$2,"DESMONTADO","-"))</f>
        <v>0</v>
      </c>
      <c r="C155" s="26">
        <f>IF(ISERROR(GETPIVOTDATA("Nº DE MOBILIARIO",'[1]TD SOPORTES montados'!$A$3,"ESTACION",$A155,"TIPO DE MOBILIARIO",C$2,"DESMONTADO","-")),0,GETPIVOTDATA("Nº DE MOBILIARIO",'[1]TD SOPORTES montados'!$A$3,"ESTACION",$A155,"TIPO DE MOBILIARIO",C$2,"DESMONTADO","-"))</f>
        <v>0</v>
      </c>
      <c r="D155" s="26">
        <f>IF(ISERROR(GETPIVOTDATA("Nº DE MOBILIARIO",'[1]TD SOPORTES montados'!$A$3,"ESTACION",$A155,"TIPO DE MOBILIARIO",D$2,"DESMONTADO","-")),0,GETPIVOTDATA("Nº DE MOBILIARIO",'[1]TD SOPORTES montados'!$A$3,"ESTACION",$A155,"TIPO DE MOBILIARIO",D$2,"DESMONTADO","-"))</f>
        <v>0</v>
      </c>
      <c r="E155" s="26">
        <f>IF(ISERROR(GETPIVOTDATA("Nº DE MOBILIARIO",'[1]TD SOPORTES montados'!$A$3,"ESTACION",$A155,"TIPO DE MOBILIARIO",E$2,"DESMONTADO","-")),0,GETPIVOTDATA("Nº DE MOBILIARIO",'[1]TD SOPORTES montados'!$A$3,"ESTACION",$A155,"TIPO DE MOBILIARIO",E$2,"DESMONTADO","-"))</f>
        <v>0</v>
      </c>
      <c r="F155" s="26">
        <f>IF(ISERROR(GETPIVOTDATA("Nº DE MOBILIARIO",'[1]TD SOPORTES montados'!$A$3,"ESTACION",$A155,"TIPO DE MOBILIARIO",F$2,"DESMONTADO","-")),0,GETPIVOTDATA("Nº DE MOBILIARIO",'[1]TD SOPORTES montados'!$A$3,"ESTACION",$A155,"TIPO DE MOBILIARIO",F$2,"DESMONTADO","-"))</f>
        <v>0</v>
      </c>
      <c r="G155" s="26">
        <f>IF(ISERROR(GETPIVOTDATA("Nº DE MOBILIARIO",'[1]TD SOPORTES montados'!$A$3,"ESTACION",$A155,"TIPO DE MOBILIARIO",G$2,"DESMONTADO","-")),0,GETPIVOTDATA("Nº DE MOBILIARIO",'[1]TD SOPORTES montados'!$A$3,"ESTACION",$A155,"TIPO DE MOBILIARIO",G$2,"DESMONTADO","-"))</f>
        <v>0</v>
      </c>
      <c r="H155" s="26">
        <f>IF(ISERROR(GETPIVOTDATA("Nº DE MOBILIARIO",'[1]TD SOPORTES montados'!$A$3,"ESTACION",$A155,"TIPO DE MOBILIARIO",H$2,"DESMONTADO","-")),0,GETPIVOTDATA("Nº DE MOBILIARIO",'[1]TD SOPORTES montados'!$A$3,"ESTACION",$A155,"TIPO DE MOBILIARIO",H$2,"DESMONTADO","-"))</f>
        <v>0</v>
      </c>
      <c r="I155" s="26">
        <f>IF(ISERROR(GETPIVOTDATA("Nº DE MOBILIARIO",'[1]TD SOPORTES montados'!$A$3,"ESTACION",$A155,"TIPO DE MOBILIARIO",I$2,"DESMONTADO","-")),0,GETPIVOTDATA("Nº DE MOBILIARIO",'[1]TD SOPORTES montados'!$A$3,"ESTACION",$A155,"TIPO DE MOBILIARIO",I$2,"DESMONTADO","-"))</f>
        <v>17</v>
      </c>
      <c r="J155" s="26">
        <f>IF(ISERROR(GETPIVOTDATA("Nº DE MOBILIARIO",'[1]TD SOPORTES montados'!$A$3,"ESTACION",$A155,"TIPO DE MOBILIARIO",J$2,"DESMONTADO","-")),0,GETPIVOTDATA("Nº DE MOBILIARIO",'[1]TD SOPORTES montados'!$A$3,"ESTACION",$A155,"TIPO DE MOBILIARIO",J$2,"DESMONTADO","-"))</f>
        <v>0</v>
      </c>
      <c r="K155" s="26">
        <f>IF(ISERROR(GETPIVOTDATA("Nº DE MOBILIARIO",'[1]TD SOPORTES montados'!$A$3,"ESTACION",$A155,"TIPO DE MOBILIARIO",K$2,"DESMONTADO","-")),0,GETPIVOTDATA("Nº DE MOBILIARIO",'[1]TD SOPORTES montados'!$A$3,"ESTACION",$A155,"TIPO DE MOBILIARIO",K$2,"DESMONTADO","-"))</f>
        <v>0</v>
      </c>
      <c r="L155" s="26">
        <f>IF(ISERROR(GETPIVOTDATA("Nº DE MOBILIARIO",'[1]TD SOPORTES montados'!$A$3,"ESTACION",$A155,"TIPO DE MOBILIARIO",L$2,"DESMONTADO","-")),0,GETPIVOTDATA("Nº DE MOBILIARIO",'[1]TD SOPORTES montados'!$A$3,"ESTACION",$A155,"TIPO DE MOBILIARIO",L$2,"DESMONTADO","-"))</f>
        <v>0</v>
      </c>
      <c r="M155" s="26">
        <f>IF(ISERROR(GETPIVOTDATA("Nº DE MOBILIARIO",'[1]TD SOPORTES montados'!$A$3,"ESTACION",$A155,"TIPO DE MOBILIARIO",M$2,"DESMONTADO","-")),0,GETPIVOTDATA("Nº DE MOBILIARIO",'[1]TD SOPORTES montados'!$A$3,"ESTACION",$A155,"TIPO DE MOBILIARIO",M$2,"DESMONTADO","-"))</f>
        <v>0</v>
      </c>
      <c r="N155" s="26">
        <f>IF(ISERROR(GETPIVOTDATA("Nº MOBILIARIO",'[1]TD SIM'!$A$3,"ESTACION",$A155,"Soporte",N$2,"DESMONTADO","-")),0,GETPIVOTDATA("Nº MOBILIARIO",'[1]TD SIM'!$A$3,"ESTACION",$A155,"Soporte",N$2,"DESMONTADO","-"))</f>
        <v>5</v>
      </c>
      <c r="O155" s="40"/>
      <c r="P155" s="11">
        <f>SUM(B155:N155)</f>
        <v>22</v>
      </c>
    </row>
    <row r="156" spans="1:16" x14ac:dyDescent="0.2">
      <c r="A156" s="33" t="s">
        <v>171</v>
      </c>
      <c r="B156" s="26">
        <f>IF(ISERROR(GETPIVOTDATA("Nº DE MOBILIARIO",'[1]TD SOPORTES montados'!$A$3,"ESTACION",$A156,"TIPO DE MOBILIARIO",B$2,"DESMONTADO","-")),0,GETPIVOTDATA("Nº DE MOBILIARIO",'[1]TD SOPORTES montados'!$A$3,"ESTACION",$A156,"TIPO DE MOBILIARIO",B$2,"DESMONTADO","-"))</f>
        <v>0</v>
      </c>
      <c r="C156" s="26">
        <f>IF(ISERROR(GETPIVOTDATA("Nº DE MOBILIARIO",'[1]TD SOPORTES montados'!$A$3,"ESTACION",$A156,"TIPO DE MOBILIARIO",C$2,"DESMONTADO","-")),0,GETPIVOTDATA("Nº DE MOBILIARIO",'[1]TD SOPORTES montados'!$A$3,"ESTACION",$A156,"TIPO DE MOBILIARIO",C$2,"DESMONTADO","-"))</f>
        <v>0</v>
      </c>
      <c r="D156" s="26">
        <f>IF(ISERROR(GETPIVOTDATA("Nº DE MOBILIARIO",'[1]TD SOPORTES montados'!$A$3,"ESTACION",$A156,"TIPO DE MOBILIARIO",D$2,"DESMONTADO","-")),0,GETPIVOTDATA("Nº DE MOBILIARIO",'[1]TD SOPORTES montados'!$A$3,"ESTACION",$A156,"TIPO DE MOBILIARIO",D$2,"DESMONTADO","-"))</f>
        <v>0</v>
      </c>
      <c r="E156" s="26">
        <f>IF(ISERROR(GETPIVOTDATA("Nº DE MOBILIARIO",'[1]TD SOPORTES montados'!$A$3,"ESTACION",$A156,"TIPO DE MOBILIARIO",E$2,"DESMONTADO","-")),0,GETPIVOTDATA("Nº DE MOBILIARIO",'[1]TD SOPORTES montados'!$A$3,"ESTACION",$A156,"TIPO DE MOBILIARIO",E$2,"DESMONTADO","-"))</f>
        <v>0</v>
      </c>
      <c r="F156" s="26">
        <f>IF(ISERROR(GETPIVOTDATA("Nº DE MOBILIARIO",'[1]TD SOPORTES montados'!$A$3,"ESTACION",$A156,"TIPO DE MOBILIARIO",F$2,"DESMONTADO","-")),0,GETPIVOTDATA("Nº DE MOBILIARIO",'[1]TD SOPORTES montados'!$A$3,"ESTACION",$A156,"TIPO DE MOBILIARIO",F$2,"DESMONTADO","-"))</f>
        <v>0</v>
      </c>
      <c r="G156" s="26">
        <f>IF(ISERROR(GETPIVOTDATA("Nº DE MOBILIARIO",'[1]TD SOPORTES montados'!$A$3,"ESTACION",$A156,"TIPO DE MOBILIARIO",G$2,"DESMONTADO","-")),0,GETPIVOTDATA("Nº DE MOBILIARIO",'[1]TD SOPORTES montados'!$A$3,"ESTACION",$A156,"TIPO DE MOBILIARIO",G$2,"DESMONTADO","-"))</f>
        <v>0</v>
      </c>
      <c r="H156" s="26">
        <f>IF(ISERROR(GETPIVOTDATA("Nº DE MOBILIARIO",'[1]TD SOPORTES montados'!$A$3,"ESTACION",$A156,"TIPO DE MOBILIARIO",H$2,"DESMONTADO","-")),0,GETPIVOTDATA("Nº DE MOBILIARIO",'[1]TD SOPORTES montados'!$A$3,"ESTACION",$A156,"TIPO DE MOBILIARIO",H$2,"DESMONTADO","-"))</f>
        <v>0</v>
      </c>
      <c r="I156" s="26">
        <f>IF(ISERROR(GETPIVOTDATA("Nº DE MOBILIARIO",'[1]TD SOPORTES montados'!$A$3,"ESTACION",$A156,"TIPO DE MOBILIARIO",I$2,"DESMONTADO","-")),0,GETPIVOTDATA("Nº DE MOBILIARIO",'[1]TD SOPORTES montados'!$A$3,"ESTACION",$A156,"TIPO DE MOBILIARIO",I$2,"DESMONTADO","-"))</f>
        <v>10</v>
      </c>
      <c r="J156" s="26">
        <f>IF(ISERROR(GETPIVOTDATA("Nº DE MOBILIARIO",'[1]TD SOPORTES montados'!$A$3,"ESTACION",$A156,"TIPO DE MOBILIARIO",J$2,"DESMONTADO","-")),0,GETPIVOTDATA("Nº DE MOBILIARIO",'[1]TD SOPORTES montados'!$A$3,"ESTACION",$A156,"TIPO DE MOBILIARIO",J$2,"DESMONTADO","-"))</f>
        <v>0</v>
      </c>
      <c r="K156" s="26">
        <f>IF(ISERROR(GETPIVOTDATA("Nº DE MOBILIARIO",'[1]TD SOPORTES montados'!$A$3,"ESTACION",$A156,"TIPO DE MOBILIARIO",K$2,"DESMONTADO","-")),0,GETPIVOTDATA("Nº DE MOBILIARIO",'[1]TD SOPORTES montados'!$A$3,"ESTACION",$A156,"TIPO DE MOBILIARIO",K$2,"DESMONTADO","-"))</f>
        <v>0</v>
      </c>
      <c r="L156" s="26">
        <f>IF(ISERROR(GETPIVOTDATA("Nº DE MOBILIARIO",'[1]TD SOPORTES montados'!$A$3,"ESTACION",$A156,"TIPO DE MOBILIARIO",L$2,"DESMONTADO","-")),0,GETPIVOTDATA("Nº DE MOBILIARIO",'[1]TD SOPORTES montados'!$A$3,"ESTACION",$A156,"TIPO DE MOBILIARIO",L$2,"DESMONTADO","-"))</f>
        <v>0</v>
      </c>
      <c r="M156" s="26">
        <f>IF(ISERROR(GETPIVOTDATA("Nº DE MOBILIARIO",'[1]TD SOPORTES montados'!$A$3,"ESTACION",$A156,"TIPO DE MOBILIARIO",M$2,"DESMONTADO","-")),0,GETPIVOTDATA("Nº DE MOBILIARIO",'[1]TD SOPORTES montados'!$A$3,"ESTACION",$A156,"TIPO DE MOBILIARIO",M$2,"DESMONTADO","-"))</f>
        <v>0</v>
      </c>
      <c r="N156" s="26">
        <f>IF(ISERROR(GETPIVOTDATA("Nº MOBILIARIO",'[1]TD SIM'!$A$3,"ESTACION",$A156,"Soporte",N$2,"DESMONTADO","-")),0,GETPIVOTDATA("Nº MOBILIARIO",'[1]TD SIM'!$A$3,"ESTACION",$A156,"Soporte",N$2,"DESMONTADO","-"))</f>
        <v>4</v>
      </c>
      <c r="O156" s="31"/>
      <c r="P156" s="11">
        <f>SUM(B156:N156)</f>
        <v>14</v>
      </c>
    </row>
    <row r="157" spans="1:16" x14ac:dyDescent="0.2">
      <c r="A157" s="33" t="s">
        <v>172</v>
      </c>
      <c r="B157" s="26">
        <f>IF(ISERROR(GETPIVOTDATA("Nº DE MOBILIARIO",'[1]TD SOPORTES montados'!$A$3,"ESTACION",$A157,"TIPO DE MOBILIARIO",B$2,"DESMONTADO","-")),0,GETPIVOTDATA("Nº DE MOBILIARIO",'[1]TD SOPORTES montados'!$A$3,"ESTACION",$A157,"TIPO DE MOBILIARIO",B$2,"DESMONTADO","-"))</f>
        <v>8</v>
      </c>
      <c r="C157" s="26">
        <f>IF(ISERROR(GETPIVOTDATA("Nº DE MOBILIARIO",'[1]TD SOPORTES montados'!$A$3,"ESTACION",$A157,"TIPO DE MOBILIARIO",C$2,"DESMONTADO","-")),0,GETPIVOTDATA("Nº DE MOBILIARIO",'[1]TD SOPORTES montados'!$A$3,"ESTACION",$A157,"TIPO DE MOBILIARIO",C$2,"DESMONTADO","-"))</f>
        <v>3</v>
      </c>
      <c r="D157" s="26">
        <f>IF(ISERROR(GETPIVOTDATA("Nº DE MOBILIARIO",'[1]TD SOPORTES montados'!$A$3,"ESTACION",$A157,"TIPO DE MOBILIARIO",D$2,"DESMONTADO","-")),0,GETPIVOTDATA("Nº DE MOBILIARIO",'[1]TD SOPORTES montados'!$A$3,"ESTACION",$A157,"TIPO DE MOBILIARIO",D$2,"DESMONTADO","-"))</f>
        <v>9</v>
      </c>
      <c r="E157" s="26">
        <f>IF(ISERROR(GETPIVOTDATA("Nº DE MOBILIARIO",'[1]TD SOPORTES montados'!$A$3,"ESTACION",$A157,"TIPO DE MOBILIARIO",E$2,"DESMONTADO","-")),0,GETPIVOTDATA("Nº DE MOBILIARIO",'[1]TD SOPORTES montados'!$A$3,"ESTACION",$A157,"TIPO DE MOBILIARIO",E$2,"DESMONTADO","-"))</f>
        <v>4</v>
      </c>
      <c r="F157" s="26">
        <f>IF(ISERROR(GETPIVOTDATA("Nº DE MOBILIARIO",'[1]TD SOPORTES montados'!$A$3,"ESTACION",$A157,"TIPO DE MOBILIARIO",F$2,"DESMONTADO","-")),0,GETPIVOTDATA("Nº DE MOBILIARIO",'[1]TD SOPORTES montados'!$A$3,"ESTACION",$A157,"TIPO DE MOBILIARIO",F$2,"DESMONTADO","-"))</f>
        <v>0</v>
      </c>
      <c r="G157" s="26">
        <f>IF(ISERROR(GETPIVOTDATA("Nº DE MOBILIARIO",'[1]TD SOPORTES montados'!$A$3,"ESTACION",$A157,"TIPO DE MOBILIARIO",G$2,"DESMONTADO","-")),0,GETPIVOTDATA("Nº DE MOBILIARIO",'[1]TD SOPORTES montados'!$A$3,"ESTACION",$A157,"TIPO DE MOBILIARIO",G$2,"DESMONTADO","-"))</f>
        <v>104</v>
      </c>
      <c r="H157" s="26">
        <f>IF(ISERROR(GETPIVOTDATA("Nº DE MOBILIARIO",'[1]TD SOPORTES montados'!$A$3,"ESTACION",$A157,"TIPO DE MOBILIARIO",H$2,"DESMONTADO","-")),0,GETPIVOTDATA("Nº DE MOBILIARIO",'[1]TD SOPORTES montados'!$A$3,"ESTACION",$A157,"TIPO DE MOBILIARIO",H$2,"DESMONTADO","-"))</f>
        <v>0</v>
      </c>
      <c r="I157" s="26">
        <f>IF(ISERROR(GETPIVOTDATA("Nº DE MOBILIARIO",'[1]TD SOPORTES montados'!$A$3,"ESTACION",$A157,"TIPO DE MOBILIARIO",I$2,"DESMONTADO","-")),0,GETPIVOTDATA("Nº DE MOBILIARIO",'[1]TD SOPORTES montados'!$A$3,"ESTACION",$A157,"TIPO DE MOBILIARIO",I$2,"DESMONTADO","-"))</f>
        <v>9</v>
      </c>
      <c r="J157" s="26">
        <f>IF(ISERROR(GETPIVOTDATA("Nº DE MOBILIARIO",'[1]TD SOPORTES montados'!$A$3,"ESTACION",$A157,"TIPO DE MOBILIARIO",J$2,"DESMONTADO","-")),0,GETPIVOTDATA("Nº DE MOBILIARIO",'[1]TD SOPORTES montados'!$A$3,"ESTACION",$A157,"TIPO DE MOBILIARIO",J$2,"DESMONTADO","-"))</f>
        <v>1</v>
      </c>
      <c r="K157" s="26">
        <f>IF(ISERROR(GETPIVOTDATA("Nº DE MOBILIARIO",'[1]TD SOPORTES montados'!$A$3,"ESTACION",$A157,"TIPO DE MOBILIARIO",K$2,"DESMONTADO","-")),0,GETPIVOTDATA("Nº DE MOBILIARIO",'[1]TD SOPORTES montados'!$A$3,"ESTACION",$A157,"TIPO DE MOBILIARIO",K$2,"DESMONTADO","-"))</f>
        <v>0</v>
      </c>
      <c r="L157" s="26">
        <f>IF(ISERROR(GETPIVOTDATA("Nº DE MOBILIARIO",'[1]TD SOPORTES montados'!$A$3,"ESTACION",$A157,"TIPO DE MOBILIARIO",L$2,"DESMONTADO","-")),0,GETPIVOTDATA("Nº DE MOBILIARIO",'[1]TD SOPORTES montados'!$A$3,"ESTACION",$A157,"TIPO DE MOBILIARIO",L$2,"DESMONTADO","-"))</f>
        <v>0</v>
      </c>
      <c r="M157" s="26">
        <f>IF(ISERROR(GETPIVOTDATA("Nº DE MOBILIARIO",'[1]TD SOPORTES montados'!$A$3,"ESTACION",$A157,"TIPO DE MOBILIARIO",M$2,"DESMONTADO","-")),0,GETPIVOTDATA("Nº DE MOBILIARIO",'[1]TD SOPORTES montados'!$A$3,"ESTACION",$A157,"TIPO DE MOBILIARIO",M$2,"DESMONTADO","-"))</f>
        <v>4</v>
      </c>
      <c r="N157" s="26">
        <v>12</v>
      </c>
      <c r="O157" s="29"/>
      <c r="P157" s="11">
        <f>SUM(B157:N157)</f>
        <v>154</v>
      </c>
    </row>
    <row r="158" spans="1:16" x14ac:dyDescent="0.2">
      <c r="A158" s="33" t="s">
        <v>173</v>
      </c>
      <c r="B158" s="26">
        <f>IF(ISERROR(GETPIVOTDATA("Nº DE MOBILIARIO",'[1]TD SOPORTES montados'!$A$3,"ESTACION",$A158,"TIPO DE MOBILIARIO",B$2,"DESMONTADO","-")),0,GETPIVOTDATA("Nº DE MOBILIARIO",'[1]TD SOPORTES montados'!$A$3,"ESTACION",$A158,"TIPO DE MOBILIARIO",B$2,"DESMONTADO","-"))</f>
        <v>20</v>
      </c>
      <c r="C158" s="26">
        <f>IF(ISERROR(GETPIVOTDATA("Nº DE MOBILIARIO",'[1]TD SOPORTES montados'!$A$3,"ESTACION",$A158,"TIPO DE MOBILIARIO",C$2,"DESMONTADO","-")),0,GETPIVOTDATA("Nº DE MOBILIARIO",'[1]TD SOPORTES montados'!$A$3,"ESTACION",$A158,"TIPO DE MOBILIARIO",C$2,"DESMONTADO","-"))</f>
        <v>0</v>
      </c>
      <c r="D158" s="26">
        <f>IF(ISERROR(GETPIVOTDATA("Nº DE MOBILIARIO",'[1]TD SOPORTES montados'!$A$3,"ESTACION",$A158,"TIPO DE MOBILIARIO",D$2,"DESMONTADO","-")),0,GETPIVOTDATA("Nº DE MOBILIARIO",'[1]TD SOPORTES montados'!$A$3,"ESTACION",$A158,"TIPO DE MOBILIARIO",D$2,"DESMONTADO","-"))</f>
        <v>6</v>
      </c>
      <c r="E158" s="26">
        <f>IF(ISERROR(GETPIVOTDATA("Nº DE MOBILIARIO",'[1]TD SOPORTES montados'!$A$3,"ESTACION",$A158,"TIPO DE MOBILIARIO",E$2,"DESMONTADO","-")),0,GETPIVOTDATA("Nº DE MOBILIARIO",'[1]TD SOPORTES montados'!$A$3,"ESTACION",$A158,"TIPO DE MOBILIARIO",E$2,"DESMONTADO","-"))</f>
        <v>1</v>
      </c>
      <c r="F158" s="26">
        <f>IF(ISERROR(GETPIVOTDATA("Nº DE MOBILIARIO",'[1]TD SOPORTES montados'!$A$3,"ESTACION",$A158,"TIPO DE MOBILIARIO",F$2,"DESMONTADO","-")),0,GETPIVOTDATA("Nº DE MOBILIARIO",'[1]TD SOPORTES montados'!$A$3,"ESTACION",$A158,"TIPO DE MOBILIARIO",F$2,"DESMONTADO","-"))</f>
        <v>3</v>
      </c>
      <c r="G158" s="26">
        <f>IF(ISERROR(GETPIVOTDATA("Nº DE MOBILIARIO",'[1]TD SOPORTES montados'!$A$3,"ESTACION",$A158,"TIPO DE MOBILIARIO",G$2,"DESMONTADO","-")),0,GETPIVOTDATA("Nº DE MOBILIARIO",'[1]TD SOPORTES montados'!$A$3,"ESTACION",$A158,"TIPO DE MOBILIARIO",G$2,"DESMONTADO","-"))</f>
        <v>0</v>
      </c>
      <c r="H158" s="26">
        <f>IF(ISERROR(GETPIVOTDATA("Nº DE MOBILIARIO",'[1]TD SOPORTES montados'!$A$3,"ESTACION",$A158,"TIPO DE MOBILIARIO",H$2,"DESMONTADO","-")),0,GETPIVOTDATA("Nº DE MOBILIARIO",'[1]TD SOPORTES montados'!$A$3,"ESTACION",$A158,"TIPO DE MOBILIARIO",H$2,"DESMONTADO","-"))</f>
        <v>0</v>
      </c>
      <c r="I158" s="26">
        <f>IF(ISERROR(GETPIVOTDATA("Nº DE MOBILIARIO",'[1]TD SOPORTES montados'!$A$3,"ESTACION",$A158,"TIPO DE MOBILIARIO",I$2,"DESMONTADO","-")),0,GETPIVOTDATA("Nº DE MOBILIARIO",'[1]TD SOPORTES montados'!$A$3,"ESTACION",$A158,"TIPO DE MOBILIARIO",I$2,"DESMONTADO","-"))</f>
        <v>45</v>
      </c>
      <c r="J158" s="26">
        <f>IF(ISERROR(GETPIVOTDATA("Nº DE MOBILIARIO",'[1]TD SOPORTES montados'!$A$3,"ESTACION",$A158,"TIPO DE MOBILIARIO",J$2,"DESMONTADO","-")),0,GETPIVOTDATA("Nº DE MOBILIARIO",'[1]TD SOPORTES montados'!$A$3,"ESTACION",$A158,"TIPO DE MOBILIARIO",J$2,"DESMONTADO","-"))</f>
        <v>0</v>
      </c>
      <c r="K158" s="26">
        <f>IF(ISERROR(GETPIVOTDATA("Nº DE MOBILIARIO",'[1]TD SOPORTES montados'!$A$3,"ESTACION",$A158,"TIPO DE MOBILIARIO",K$2,"DESMONTADO","-")),0,GETPIVOTDATA("Nº DE MOBILIARIO",'[1]TD SOPORTES montados'!$A$3,"ESTACION",$A158,"TIPO DE MOBILIARIO",K$2,"DESMONTADO","-"))</f>
        <v>0</v>
      </c>
      <c r="L158" s="26">
        <f>IF(ISERROR(GETPIVOTDATA("Nº DE MOBILIARIO",'[1]TD SOPORTES montados'!$A$3,"ESTACION",$A158,"TIPO DE MOBILIARIO",L$2,"DESMONTADO","-")),0,GETPIVOTDATA("Nº DE MOBILIARIO",'[1]TD SOPORTES montados'!$A$3,"ESTACION",$A158,"TIPO DE MOBILIARIO",L$2,"DESMONTADO","-"))</f>
        <v>0</v>
      </c>
      <c r="M158" s="26">
        <f>IF(ISERROR(GETPIVOTDATA("Nº DE MOBILIARIO",'[1]TD SOPORTES montados'!$A$3,"ESTACION",$A158,"TIPO DE MOBILIARIO",M$2,"DESMONTADO","-")),0,GETPIVOTDATA("Nº DE MOBILIARIO",'[1]TD SOPORTES montados'!$A$3,"ESTACION",$A158,"TIPO DE MOBILIARIO",M$2,"DESMONTADO","-"))</f>
        <v>0</v>
      </c>
      <c r="N158" s="26">
        <v>10</v>
      </c>
      <c r="O158" s="34"/>
      <c r="P158" s="11">
        <f>SUM(B158:N158)</f>
        <v>85</v>
      </c>
    </row>
    <row r="159" spans="1:16" x14ac:dyDescent="0.2">
      <c r="A159" s="33" t="s">
        <v>174</v>
      </c>
      <c r="B159" s="26">
        <f>IF(ISERROR(GETPIVOTDATA("Nº DE MOBILIARIO",'[1]TD SOPORTES montados'!$A$3,"ESTACION",$A159,"TIPO DE MOBILIARIO",B$2,"DESMONTADO","-")),0,GETPIVOTDATA("Nº DE MOBILIARIO",'[1]TD SOPORTES montados'!$A$3,"ESTACION",$A159,"TIPO DE MOBILIARIO",B$2,"DESMONTADO","-"))</f>
        <v>8</v>
      </c>
      <c r="C159" s="26">
        <f>IF(ISERROR(GETPIVOTDATA("Nº DE MOBILIARIO",'[1]TD SOPORTES montados'!$A$3,"ESTACION",$A159,"TIPO DE MOBILIARIO",C$2,"DESMONTADO","-")),0,GETPIVOTDATA("Nº DE MOBILIARIO",'[1]TD SOPORTES montados'!$A$3,"ESTACION",$A159,"TIPO DE MOBILIARIO",C$2,"DESMONTADO","-"))</f>
        <v>0</v>
      </c>
      <c r="D159" s="26">
        <f>IF(ISERROR(GETPIVOTDATA("Nº DE MOBILIARIO",'[1]TD SOPORTES montados'!$A$3,"ESTACION",$A159,"TIPO DE MOBILIARIO",D$2,"DESMONTADO","-")),0,GETPIVOTDATA("Nº DE MOBILIARIO",'[1]TD SOPORTES montados'!$A$3,"ESTACION",$A159,"TIPO DE MOBILIARIO",D$2,"DESMONTADO","-"))</f>
        <v>2</v>
      </c>
      <c r="E159" s="26">
        <f>IF(ISERROR(GETPIVOTDATA("Nº DE MOBILIARIO",'[1]TD SOPORTES montados'!$A$3,"ESTACION",$A159,"TIPO DE MOBILIARIO",E$2,"DESMONTADO","-")),0,GETPIVOTDATA("Nº DE MOBILIARIO",'[1]TD SOPORTES montados'!$A$3,"ESTACION",$A159,"TIPO DE MOBILIARIO",E$2,"DESMONTADO","-"))</f>
        <v>0</v>
      </c>
      <c r="F159" s="26">
        <f>IF(ISERROR(GETPIVOTDATA("Nº DE MOBILIARIO",'[1]TD SOPORTES montados'!$A$3,"ESTACION",$A159,"TIPO DE MOBILIARIO",F$2,"DESMONTADO","-")),0,GETPIVOTDATA("Nº DE MOBILIARIO",'[1]TD SOPORTES montados'!$A$3,"ESTACION",$A159,"TIPO DE MOBILIARIO",F$2,"DESMONTADO","-"))</f>
        <v>2</v>
      </c>
      <c r="G159" s="26">
        <f>IF(ISERROR(GETPIVOTDATA("Nº DE MOBILIARIO",'[1]TD SOPORTES montados'!$A$3,"ESTACION",$A159,"TIPO DE MOBILIARIO",G$2,"DESMONTADO","-")),0,GETPIVOTDATA("Nº DE MOBILIARIO",'[1]TD SOPORTES montados'!$A$3,"ESTACION",$A159,"TIPO DE MOBILIARIO",G$2,"DESMONTADO","-"))</f>
        <v>0</v>
      </c>
      <c r="H159" s="26">
        <f>IF(ISERROR(GETPIVOTDATA("Nº DE MOBILIARIO",'[1]TD SOPORTES montados'!$A$3,"ESTACION",$A159,"TIPO DE MOBILIARIO",H$2,"DESMONTADO","-")),0,GETPIVOTDATA("Nº DE MOBILIARIO",'[1]TD SOPORTES montados'!$A$3,"ESTACION",$A159,"TIPO DE MOBILIARIO",H$2,"DESMONTADO","-"))</f>
        <v>0</v>
      </c>
      <c r="I159" s="26">
        <f>IF(ISERROR(GETPIVOTDATA("Nº DE MOBILIARIO",'[1]TD SOPORTES montados'!$A$3,"ESTACION",$A159,"TIPO DE MOBILIARIO",I$2,"DESMONTADO","-")),0,GETPIVOTDATA("Nº DE MOBILIARIO",'[1]TD SOPORTES montados'!$A$3,"ESTACION",$A159,"TIPO DE MOBILIARIO",I$2,"DESMONTADO","-"))</f>
        <v>22</v>
      </c>
      <c r="J159" s="26">
        <f>IF(ISERROR(GETPIVOTDATA("Nº DE MOBILIARIO",'[1]TD SOPORTES montados'!$A$3,"ESTACION",$A159,"TIPO DE MOBILIARIO",J$2,"DESMONTADO","-")),0,GETPIVOTDATA("Nº DE MOBILIARIO",'[1]TD SOPORTES montados'!$A$3,"ESTACION",$A159,"TIPO DE MOBILIARIO",J$2,"DESMONTADO","-"))</f>
        <v>0</v>
      </c>
      <c r="K159" s="26">
        <f>IF(ISERROR(GETPIVOTDATA("Nº DE MOBILIARIO",'[1]TD SOPORTES montados'!$A$3,"ESTACION",$A159,"TIPO DE MOBILIARIO",K$2,"DESMONTADO","-")),0,GETPIVOTDATA("Nº DE MOBILIARIO",'[1]TD SOPORTES montados'!$A$3,"ESTACION",$A159,"TIPO DE MOBILIARIO",K$2,"DESMONTADO","-"))</f>
        <v>0</v>
      </c>
      <c r="L159" s="26">
        <f>IF(ISERROR(GETPIVOTDATA("Nº DE MOBILIARIO",'[1]TD SOPORTES montados'!$A$3,"ESTACION",$A159,"TIPO DE MOBILIARIO",L$2,"DESMONTADO","-")),0,GETPIVOTDATA("Nº DE MOBILIARIO",'[1]TD SOPORTES montados'!$A$3,"ESTACION",$A159,"TIPO DE MOBILIARIO",L$2,"DESMONTADO","-"))</f>
        <v>0</v>
      </c>
      <c r="M159" s="26">
        <f>IF(ISERROR(GETPIVOTDATA("Nº DE MOBILIARIO",'[1]TD SOPORTES montados'!$A$3,"ESTACION",$A159,"TIPO DE MOBILIARIO",M$2,"DESMONTADO","-")),0,GETPIVOTDATA("Nº DE MOBILIARIO",'[1]TD SOPORTES montados'!$A$3,"ESTACION",$A159,"TIPO DE MOBILIARIO",M$2,"DESMONTADO","-"))</f>
        <v>0</v>
      </c>
      <c r="N159" s="26">
        <v>5</v>
      </c>
      <c r="O159" s="29"/>
      <c r="P159" s="11">
        <f>SUM(B159:N159)</f>
        <v>39</v>
      </c>
    </row>
    <row r="160" spans="1:16" x14ac:dyDescent="0.2">
      <c r="A160" s="33" t="s">
        <v>175</v>
      </c>
      <c r="B160" s="26">
        <f>IF(ISERROR(GETPIVOTDATA("Nº DE MOBILIARIO",'[1]TD SOPORTES montados'!$A$3,"ESTACION",$A160,"TIPO DE MOBILIARIO",B$2,"DESMONTADO","-")),0,GETPIVOTDATA("Nº DE MOBILIARIO",'[1]TD SOPORTES montados'!$A$3,"ESTACION",$A160,"TIPO DE MOBILIARIO",B$2,"DESMONTADO","-"))</f>
        <v>6</v>
      </c>
      <c r="C160" s="26">
        <f>IF(ISERROR(GETPIVOTDATA("Nº DE MOBILIARIO",'[1]TD SOPORTES montados'!$A$3,"ESTACION",$A160,"TIPO DE MOBILIARIO",C$2,"DESMONTADO","-")),0,GETPIVOTDATA("Nº DE MOBILIARIO",'[1]TD SOPORTES montados'!$A$3,"ESTACION",$A160,"TIPO DE MOBILIARIO",C$2,"DESMONTADO","-"))</f>
        <v>0</v>
      </c>
      <c r="D160" s="26">
        <f>IF(ISERROR(GETPIVOTDATA("Nº DE MOBILIARIO",'[1]TD SOPORTES montados'!$A$3,"ESTACION",$A160,"TIPO DE MOBILIARIO",D$2,"DESMONTADO","-")),0,GETPIVOTDATA("Nº DE MOBILIARIO",'[1]TD SOPORTES montados'!$A$3,"ESTACION",$A160,"TIPO DE MOBILIARIO",D$2,"DESMONTADO","-"))</f>
        <v>2</v>
      </c>
      <c r="E160" s="26">
        <f>IF(ISERROR(GETPIVOTDATA("Nº DE MOBILIARIO",'[1]TD SOPORTES montados'!$A$3,"ESTACION",$A160,"TIPO DE MOBILIARIO",E$2,"DESMONTADO","-")),0,GETPIVOTDATA("Nº DE MOBILIARIO",'[1]TD SOPORTES montados'!$A$3,"ESTACION",$A160,"TIPO DE MOBILIARIO",E$2,"DESMONTADO","-"))</f>
        <v>0</v>
      </c>
      <c r="F160" s="26">
        <f>IF(ISERROR(GETPIVOTDATA("Nº DE MOBILIARIO",'[1]TD SOPORTES montados'!$A$3,"ESTACION",$A160,"TIPO DE MOBILIARIO",F$2,"DESMONTADO","-")),0,GETPIVOTDATA("Nº DE MOBILIARIO",'[1]TD SOPORTES montados'!$A$3,"ESTACION",$A160,"TIPO DE MOBILIARIO",F$2,"DESMONTADO","-"))</f>
        <v>0</v>
      </c>
      <c r="G160" s="26">
        <f>IF(ISERROR(GETPIVOTDATA("Nº DE MOBILIARIO",'[1]TD SOPORTES montados'!$A$3,"ESTACION",$A160,"TIPO DE MOBILIARIO",G$2,"DESMONTADO","-")),0,GETPIVOTDATA("Nº DE MOBILIARIO",'[1]TD SOPORTES montados'!$A$3,"ESTACION",$A160,"TIPO DE MOBILIARIO",G$2,"DESMONTADO","-"))</f>
        <v>0</v>
      </c>
      <c r="H160" s="26">
        <f>IF(ISERROR(GETPIVOTDATA("Nº DE MOBILIARIO",'[1]TD SOPORTES montados'!$A$3,"ESTACION",$A160,"TIPO DE MOBILIARIO",H$2,"DESMONTADO","-")),0,GETPIVOTDATA("Nº DE MOBILIARIO",'[1]TD SOPORTES montados'!$A$3,"ESTACION",$A160,"TIPO DE MOBILIARIO",H$2,"DESMONTADO","-"))</f>
        <v>0</v>
      </c>
      <c r="I160" s="26">
        <f>IF(ISERROR(GETPIVOTDATA("Nº DE MOBILIARIO",'[1]TD SOPORTES montados'!$A$3,"ESTACION",$A160,"TIPO DE MOBILIARIO",I$2,"DESMONTADO","-")),0,GETPIVOTDATA("Nº DE MOBILIARIO",'[1]TD SOPORTES montados'!$A$3,"ESTACION",$A160,"TIPO DE MOBILIARIO",I$2,"DESMONTADO","-"))</f>
        <v>10</v>
      </c>
      <c r="J160" s="26">
        <f>IF(ISERROR(GETPIVOTDATA("Nº DE MOBILIARIO",'[1]TD SOPORTES montados'!$A$3,"ESTACION",$A160,"TIPO DE MOBILIARIO",J$2,"DESMONTADO","-")),0,GETPIVOTDATA("Nº DE MOBILIARIO",'[1]TD SOPORTES montados'!$A$3,"ESTACION",$A160,"TIPO DE MOBILIARIO",J$2,"DESMONTADO","-"))</f>
        <v>0</v>
      </c>
      <c r="K160" s="26">
        <f>IF(ISERROR(GETPIVOTDATA("Nº DE MOBILIARIO",'[1]TD SOPORTES montados'!$A$3,"ESTACION",$A160,"TIPO DE MOBILIARIO",K$2,"DESMONTADO","-")),0,GETPIVOTDATA("Nº DE MOBILIARIO",'[1]TD SOPORTES montados'!$A$3,"ESTACION",$A160,"TIPO DE MOBILIARIO",K$2,"DESMONTADO","-"))</f>
        <v>0</v>
      </c>
      <c r="L160" s="26">
        <f>IF(ISERROR(GETPIVOTDATA("Nº DE MOBILIARIO",'[1]TD SOPORTES montados'!$A$3,"ESTACION",$A160,"TIPO DE MOBILIARIO",L$2,"DESMONTADO","-")),0,GETPIVOTDATA("Nº DE MOBILIARIO",'[1]TD SOPORTES montados'!$A$3,"ESTACION",$A160,"TIPO DE MOBILIARIO",L$2,"DESMONTADO","-"))</f>
        <v>0</v>
      </c>
      <c r="M160" s="26">
        <f>IF(ISERROR(GETPIVOTDATA("Nº DE MOBILIARIO",'[1]TD SOPORTES montados'!$A$3,"ESTACION",$A160,"TIPO DE MOBILIARIO",M$2,"DESMONTADO","-")),0,GETPIVOTDATA("Nº DE MOBILIARIO",'[1]TD SOPORTES montados'!$A$3,"ESTACION",$A160,"TIPO DE MOBILIARIO",M$2,"DESMONTADO","-"))</f>
        <v>0</v>
      </c>
      <c r="N160" s="26">
        <f>IF(ISERROR(GETPIVOTDATA("Nº MOBILIARIO",'[1]TD SIM'!$A$3,"ESTACION",$A160,"Soporte",N$2,"DESMONTADO","-")),0,GETPIVOTDATA("Nº MOBILIARIO",'[1]TD SIM'!$A$3,"ESTACION",$A160,"Soporte",N$2,"DESMONTADO","-"))</f>
        <v>3</v>
      </c>
      <c r="O160" s="29"/>
      <c r="P160" s="11">
        <f>SUM(B160:N160)</f>
        <v>21</v>
      </c>
    </row>
    <row r="161" spans="1:16" x14ac:dyDescent="0.2">
      <c r="A161" s="33" t="s">
        <v>176</v>
      </c>
      <c r="B161" s="26">
        <f>IF(ISERROR(GETPIVOTDATA("Nº DE MOBILIARIO",'[1]TD SOPORTES montados'!$A$3,"ESTACION",$A161,"TIPO DE MOBILIARIO",B$2,"DESMONTADO","-")),0,GETPIVOTDATA("Nº DE MOBILIARIO",'[1]TD SOPORTES montados'!$A$3,"ESTACION",$A161,"TIPO DE MOBILIARIO",B$2,"DESMONTADO","-"))</f>
        <v>9</v>
      </c>
      <c r="C161" s="26">
        <f>IF(ISERROR(GETPIVOTDATA("Nº DE MOBILIARIO",'[1]TD SOPORTES montados'!$A$3,"ESTACION",$A161,"TIPO DE MOBILIARIO",C$2,"DESMONTADO","-")),0,GETPIVOTDATA("Nº DE MOBILIARIO",'[1]TD SOPORTES montados'!$A$3,"ESTACION",$A161,"TIPO DE MOBILIARIO",C$2,"DESMONTADO","-"))</f>
        <v>0</v>
      </c>
      <c r="D161" s="26">
        <f>IF(ISERROR(GETPIVOTDATA("Nº DE MOBILIARIO",'[1]TD SOPORTES montados'!$A$3,"ESTACION",$A161,"TIPO DE MOBILIARIO",D$2,"DESMONTADO","-")),0,GETPIVOTDATA("Nº DE MOBILIARIO",'[1]TD SOPORTES montados'!$A$3,"ESTACION",$A161,"TIPO DE MOBILIARIO",D$2,"DESMONTADO","-"))</f>
        <v>0</v>
      </c>
      <c r="E161" s="26">
        <f>IF(ISERROR(GETPIVOTDATA("Nº DE MOBILIARIO",'[1]TD SOPORTES montados'!$A$3,"ESTACION",$A161,"TIPO DE MOBILIARIO",E$2,"DESMONTADO","-")),0,GETPIVOTDATA("Nº DE MOBILIARIO",'[1]TD SOPORTES montados'!$A$3,"ESTACION",$A161,"TIPO DE MOBILIARIO",E$2,"DESMONTADO","-"))</f>
        <v>0</v>
      </c>
      <c r="F161" s="26">
        <f>IF(ISERROR(GETPIVOTDATA("Nº DE MOBILIARIO",'[1]TD SOPORTES montados'!$A$3,"ESTACION",$A161,"TIPO DE MOBILIARIO",F$2,"DESMONTADO","-")),0,GETPIVOTDATA("Nº DE MOBILIARIO",'[1]TD SOPORTES montados'!$A$3,"ESTACION",$A161,"TIPO DE MOBILIARIO",F$2,"DESMONTADO","-"))</f>
        <v>4</v>
      </c>
      <c r="G161" s="26">
        <f>IF(ISERROR(GETPIVOTDATA("Nº DE MOBILIARIO",'[1]TD SOPORTES montados'!$A$3,"ESTACION",$A161,"TIPO DE MOBILIARIO",G$2,"DESMONTADO","-")),0,GETPIVOTDATA("Nº DE MOBILIARIO",'[1]TD SOPORTES montados'!$A$3,"ESTACION",$A161,"TIPO DE MOBILIARIO",G$2,"DESMONTADO","-"))</f>
        <v>33</v>
      </c>
      <c r="H161" s="26">
        <f>IF(ISERROR(GETPIVOTDATA("Nº DE MOBILIARIO",'[1]TD SOPORTES montados'!$A$3,"ESTACION",$A161,"TIPO DE MOBILIARIO",H$2,"DESMONTADO","-")),0,GETPIVOTDATA("Nº DE MOBILIARIO",'[1]TD SOPORTES montados'!$A$3,"ESTACION",$A161,"TIPO DE MOBILIARIO",H$2,"DESMONTADO","-"))</f>
        <v>0</v>
      </c>
      <c r="I161" s="26">
        <f>IF(ISERROR(GETPIVOTDATA("Nº DE MOBILIARIO",'[1]TD SOPORTES montados'!$A$3,"ESTACION",$A161,"TIPO DE MOBILIARIO",I$2,"DESMONTADO","-")),0,GETPIVOTDATA("Nº DE MOBILIARIO",'[1]TD SOPORTES montados'!$A$3,"ESTACION",$A161,"TIPO DE MOBILIARIO",I$2,"DESMONTADO","-"))</f>
        <v>0</v>
      </c>
      <c r="J161" s="26">
        <f>IF(ISERROR(GETPIVOTDATA("Nº DE MOBILIARIO",'[1]TD SOPORTES montados'!$A$3,"ESTACION",$A161,"TIPO DE MOBILIARIO",J$2,"DESMONTADO","-")),0,GETPIVOTDATA("Nº DE MOBILIARIO",'[1]TD SOPORTES montados'!$A$3,"ESTACION",$A161,"TIPO DE MOBILIARIO",J$2,"DESMONTADO","-"))</f>
        <v>0</v>
      </c>
      <c r="K161" s="26">
        <f>IF(ISERROR(GETPIVOTDATA("Nº DE MOBILIARIO",'[1]TD SOPORTES montados'!$A$3,"ESTACION",$A161,"TIPO DE MOBILIARIO",K$2,"DESMONTADO","-")),0,GETPIVOTDATA("Nº DE MOBILIARIO",'[1]TD SOPORTES montados'!$A$3,"ESTACION",$A161,"TIPO DE MOBILIARIO",K$2,"DESMONTADO","-"))</f>
        <v>0</v>
      </c>
      <c r="L161" s="26">
        <f>IF(ISERROR(GETPIVOTDATA("Nº DE MOBILIARIO",'[1]TD SOPORTES montados'!$A$3,"ESTACION",$A161,"TIPO DE MOBILIARIO",L$2,"DESMONTADO","-")),0,GETPIVOTDATA("Nº DE MOBILIARIO",'[1]TD SOPORTES montados'!$A$3,"ESTACION",$A161,"TIPO DE MOBILIARIO",L$2,"DESMONTADO","-"))</f>
        <v>0</v>
      </c>
      <c r="M161" s="26">
        <f>IF(ISERROR(GETPIVOTDATA("Nº DE MOBILIARIO",'[1]TD SOPORTES montados'!$A$3,"ESTACION",$A161,"TIPO DE MOBILIARIO",M$2,"DESMONTADO","-")),0,GETPIVOTDATA("Nº DE MOBILIARIO",'[1]TD SOPORTES montados'!$A$3,"ESTACION",$A161,"TIPO DE MOBILIARIO",M$2,"DESMONTADO","-"))</f>
        <v>0</v>
      </c>
      <c r="N161" s="26">
        <v>9</v>
      </c>
      <c r="O161" s="31"/>
      <c r="P161" s="11">
        <f>SUM(B161:N161)</f>
        <v>55</v>
      </c>
    </row>
    <row r="162" spans="1:16" x14ac:dyDescent="0.2">
      <c r="A162" s="33" t="s">
        <v>177</v>
      </c>
      <c r="B162" s="26">
        <f>IF(ISERROR(GETPIVOTDATA("Nº DE MOBILIARIO",'[1]TD SOPORTES montados'!$A$3,"ESTACION",$A162,"TIPO DE MOBILIARIO",B$2,"DESMONTADO","-")),0,GETPIVOTDATA("Nº DE MOBILIARIO",'[1]TD SOPORTES montados'!$A$3,"ESTACION",$A162,"TIPO DE MOBILIARIO",B$2,"DESMONTADO","-"))</f>
        <v>12</v>
      </c>
      <c r="C162" s="26">
        <f>IF(ISERROR(GETPIVOTDATA("Nº DE MOBILIARIO",'[1]TD SOPORTES montados'!$A$3,"ESTACION",$A162,"TIPO DE MOBILIARIO",C$2,"DESMONTADO","-")),0,GETPIVOTDATA("Nº DE MOBILIARIO",'[1]TD SOPORTES montados'!$A$3,"ESTACION",$A162,"TIPO DE MOBILIARIO",C$2,"DESMONTADO","-"))</f>
        <v>1</v>
      </c>
      <c r="D162" s="26">
        <f>IF(ISERROR(GETPIVOTDATA("Nº DE MOBILIARIO",'[1]TD SOPORTES montados'!$A$3,"ESTACION",$A162,"TIPO DE MOBILIARIO",D$2,"DESMONTADO","-")),0,GETPIVOTDATA("Nº DE MOBILIARIO",'[1]TD SOPORTES montados'!$A$3,"ESTACION",$A162,"TIPO DE MOBILIARIO",D$2,"DESMONTADO","-"))</f>
        <v>2</v>
      </c>
      <c r="E162" s="26">
        <f>IF(ISERROR(GETPIVOTDATA("Nº DE MOBILIARIO",'[1]TD SOPORTES montados'!$A$3,"ESTACION",$A162,"TIPO DE MOBILIARIO",E$2,"DESMONTADO","-")),0,GETPIVOTDATA("Nº DE MOBILIARIO",'[1]TD SOPORTES montados'!$A$3,"ESTACION",$A162,"TIPO DE MOBILIARIO",E$2,"DESMONTADO","-"))</f>
        <v>0</v>
      </c>
      <c r="F162" s="26">
        <f>IF(ISERROR(GETPIVOTDATA("Nº DE MOBILIARIO",'[1]TD SOPORTES montados'!$A$3,"ESTACION",$A162,"TIPO DE MOBILIARIO",F$2,"DESMONTADO","-")),0,GETPIVOTDATA("Nº DE MOBILIARIO",'[1]TD SOPORTES montados'!$A$3,"ESTACION",$A162,"TIPO DE MOBILIARIO",F$2,"DESMONTADO","-"))</f>
        <v>1</v>
      </c>
      <c r="G162" s="26">
        <f>IF(ISERROR(GETPIVOTDATA("Nº DE MOBILIARIO",'[1]TD SOPORTES montados'!$A$3,"ESTACION",$A162,"TIPO DE MOBILIARIO",G$2,"DESMONTADO","-")),0,GETPIVOTDATA("Nº DE MOBILIARIO",'[1]TD SOPORTES montados'!$A$3,"ESTACION",$A162,"TIPO DE MOBILIARIO",G$2,"DESMONTADO","-"))</f>
        <v>0</v>
      </c>
      <c r="H162" s="26">
        <f>IF(ISERROR(GETPIVOTDATA("Nº DE MOBILIARIO",'[1]TD SOPORTES montados'!$A$3,"ESTACION",$A162,"TIPO DE MOBILIARIO",H$2,"DESMONTADO","-")),0,GETPIVOTDATA("Nº DE MOBILIARIO",'[1]TD SOPORTES montados'!$A$3,"ESTACION",$A162,"TIPO DE MOBILIARIO",H$2,"DESMONTADO","-"))</f>
        <v>0</v>
      </c>
      <c r="I162" s="26">
        <f>IF(ISERROR(GETPIVOTDATA("Nº DE MOBILIARIO",'[1]TD SOPORTES montados'!$A$3,"ESTACION",$A162,"TIPO DE MOBILIARIO",I$2,"DESMONTADO","-")),0,GETPIVOTDATA("Nº DE MOBILIARIO",'[1]TD SOPORTES montados'!$A$3,"ESTACION",$A162,"TIPO DE MOBILIARIO",I$2,"DESMONTADO","-"))</f>
        <v>22</v>
      </c>
      <c r="J162" s="26">
        <f>IF(ISERROR(GETPIVOTDATA("Nº DE MOBILIARIO",'[1]TD SOPORTES montados'!$A$3,"ESTACION",$A162,"TIPO DE MOBILIARIO",J$2,"DESMONTADO","-")),0,GETPIVOTDATA("Nº DE MOBILIARIO",'[1]TD SOPORTES montados'!$A$3,"ESTACION",$A162,"TIPO DE MOBILIARIO",J$2,"DESMONTADO","-"))</f>
        <v>0</v>
      </c>
      <c r="K162" s="26">
        <f>IF(ISERROR(GETPIVOTDATA("Nº DE MOBILIARIO",'[1]TD SOPORTES montados'!$A$3,"ESTACION",$A162,"TIPO DE MOBILIARIO",K$2,"DESMONTADO","-")),0,GETPIVOTDATA("Nº DE MOBILIARIO",'[1]TD SOPORTES montados'!$A$3,"ESTACION",$A162,"TIPO DE MOBILIARIO",K$2,"DESMONTADO","-"))</f>
        <v>0</v>
      </c>
      <c r="L162" s="26">
        <f>IF(ISERROR(GETPIVOTDATA("Nº DE MOBILIARIO",'[1]TD SOPORTES montados'!$A$3,"ESTACION",$A162,"TIPO DE MOBILIARIO",L$2,"DESMONTADO","-")),0,GETPIVOTDATA("Nº DE MOBILIARIO",'[1]TD SOPORTES montados'!$A$3,"ESTACION",$A162,"TIPO DE MOBILIARIO",L$2,"DESMONTADO","-"))</f>
        <v>0</v>
      </c>
      <c r="M162" s="26">
        <f>IF(ISERROR(GETPIVOTDATA("Nº DE MOBILIARIO",'[1]TD SOPORTES montados'!$A$3,"ESTACION",$A162,"TIPO DE MOBILIARIO",M$2,"DESMONTADO","-")),0,GETPIVOTDATA("Nº DE MOBILIARIO",'[1]TD SOPORTES montados'!$A$3,"ESTACION",$A162,"TIPO DE MOBILIARIO",M$2,"DESMONTADO","-"))</f>
        <v>0</v>
      </c>
      <c r="N162" s="26">
        <v>8</v>
      </c>
      <c r="O162" s="34"/>
      <c r="P162" s="11">
        <f>SUM(B162:N162)</f>
        <v>46</v>
      </c>
    </row>
    <row r="163" spans="1:16" x14ac:dyDescent="0.2">
      <c r="A163" s="33" t="s">
        <v>178</v>
      </c>
      <c r="B163" s="26">
        <f>IF(ISERROR(GETPIVOTDATA("Nº DE MOBILIARIO",'[1]TD SOPORTES montados'!$A$3,"ESTACION",$A163,"TIPO DE MOBILIARIO",B$2,"DESMONTADO","-")),0,GETPIVOTDATA("Nº DE MOBILIARIO",'[1]TD SOPORTES montados'!$A$3,"ESTACION",$A163,"TIPO DE MOBILIARIO",B$2,"DESMONTADO","-"))</f>
        <v>6</v>
      </c>
      <c r="C163" s="26">
        <f>IF(ISERROR(GETPIVOTDATA("Nº DE MOBILIARIO",'[1]TD SOPORTES montados'!$A$3,"ESTACION",$A163,"TIPO DE MOBILIARIO",C$2,"DESMONTADO","-")),0,GETPIVOTDATA("Nº DE MOBILIARIO",'[1]TD SOPORTES montados'!$A$3,"ESTACION",$A163,"TIPO DE MOBILIARIO",C$2,"DESMONTADO","-"))</f>
        <v>0</v>
      </c>
      <c r="D163" s="26">
        <f>IF(ISERROR(GETPIVOTDATA("Nº DE MOBILIARIO",'[1]TD SOPORTES montados'!$A$3,"ESTACION",$A163,"TIPO DE MOBILIARIO",D$2,"DESMONTADO","-")),0,GETPIVOTDATA("Nº DE MOBILIARIO",'[1]TD SOPORTES montados'!$A$3,"ESTACION",$A163,"TIPO DE MOBILIARIO",D$2,"DESMONTADO","-"))</f>
        <v>0</v>
      </c>
      <c r="E163" s="26">
        <f>IF(ISERROR(GETPIVOTDATA("Nº DE MOBILIARIO",'[1]TD SOPORTES montados'!$A$3,"ESTACION",$A163,"TIPO DE MOBILIARIO",E$2,"DESMONTADO","-")),0,GETPIVOTDATA("Nº DE MOBILIARIO",'[1]TD SOPORTES montados'!$A$3,"ESTACION",$A163,"TIPO DE MOBILIARIO",E$2,"DESMONTADO","-"))</f>
        <v>0</v>
      </c>
      <c r="F163" s="26">
        <f>IF(ISERROR(GETPIVOTDATA("Nº DE MOBILIARIO",'[1]TD SOPORTES montados'!$A$3,"ESTACION",$A163,"TIPO DE MOBILIARIO",F$2,"DESMONTADO","-")),0,GETPIVOTDATA("Nº DE MOBILIARIO",'[1]TD SOPORTES montados'!$A$3,"ESTACION",$A163,"TIPO DE MOBILIARIO",F$2,"DESMONTADO","-"))</f>
        <v>2</v>
      </c>
      <c r="G163" s="26">
        <f>IF(ISERROR(GETPIVOTDATA("Nº DE MOBILIARIO",'[1]TD SOPORTES montados'!$A$3,"ESTACION",$A163,"TIPO DE MOBILIARIO",G$2,"DESMONTADO","-")),0,GETPIVOTDATA("Nº DE MOBILIARIO",'[1]TD SOPORTES montados'!$A$3,"ESTACION",$A163,"TIPO DE MOBILIARIO",G$2,"DESMONTADO","-"))</f>
        <v>22</v>
      </c>
      <c r="H163" s="26">
        <f>IF(ISERROR(GETPIVOTDATA("Nº DE MOBILIARIO",'[1]TD SOPORTES montados'!$A$3,"ESTACION",$A163,"TIPO DE MOBILIARIO",H$2,"DESMONTADO","-")),0,GETPIVOTDATA("Nº DE MOBILIARIO",'[1]TD SOPORTES montados'!$A$3,"ESTACION",$A163,"TIPO DE MOBILIARIO",H$2,"DESMONTADO","-"))</f>
        <v>0</v>
      </c>
      <c r="I163" s="26">
        <f>IF(ISERROR(GETPIVOTDATA("Nº DE MOBILIARIO",'[1]TD SOPORTES montados'!$A$3,"ESTACION",$A163,"TIPO DE MOBILIARIO",I$2,"DESMONTADO","-")),0,GETPIVOTDATA("Nº DE MOBILIARIO",'[1]TD SOPORTES montados'!$A$3,"ESTACION",$A163,"TIPO DE MOBILIARIO",I$2,"DESMONTADO","-"))</f>
        <v>0</v>
      </c>
      <c r="J163" s="26">
        <f>IF(ISERROR(GETPIVOTDATA("Nº DE MOBILIARIO",'[1]TD SOPORTES montados'!$A$3,"ESTACION",$A163,"TIPO DE MOBILIARIO",J$2,"DESMONTADO","-")),0,GETPIVOTDATA("Nº DE MOBILIARIO",'[1]TD SOPORTES montados'!$A$3,"ESTACION",$A163,"TIPO DE MOBILIARIO",J$2,"DESMONTADO","-"))</f>
        <v>0</v>
      </c>
      <c r="K163" s="26">
        <f>IF(ISERROR(GETPIVOTDATA("Nº DE MOBILIARIO",'[1]TD SOPORTES montados'!$A$3,"ESTACION",$A163,"TIPO DE MOBILIARIO",K$2,"DESMONTADO","-")),0,GETPIVOTDATA("Nº DE MOBILIARIO",'[1]TD SOPORTES montados'!$A$3,"ESTACION",$A163,"TIPO DE MOBILIARIO",K$2,"DESMONTADO","-"))</f>
        <v>0</v>
      </c>
      <c r="L163" s="26">
        <f>IF(ISERROR(GETPIVOTDATA("Nº DE MOBILIARIO",'[1]TD SOPORTES montados'!$A$3,"ESTACION",$A163,"TIPO DE MOBILIARIO",L$2,"DESMONTADO","-")),0,GETPIVOTDATA("Nº DE MOBILIARIO",'[1]TD SOPORTES montados'!$A$3,"ESTACION",$A163,"TIPO DE MOBILIARIO",L$2,"DESMONTADO","-"))</f>
        <v>0</v>
      </c>
      <c r="M163" s="26">
        <f>IF(ISERROR(GETPIVOTDATA("Nº DE MOBILIARIO",'[1]TD SOPORTES montados'!$A$3,"ESTACION",$A163,"TIPO DE MOBILIARIO",M$2,"DESMONTADO","-")),0,GETPIVOTDATA("Nº DE MOBILIARIO",'[1]TD SOPORTES montados'!$A$3,"ESTACION",$A163,"TIPO DE MOBILIARIO",M$2,"DESMONTADO","-"))</f>
        <v>0</v>
      </c>
      <c r="N163" s="26">
        <v>8</v>
      </c>
      <c r="O163" s="31"/>
      <c r="P163" s="11">
        <f>SUM(B163:N163)</f>
        <v>38</v>
      </c>
    </row>
    <row r="164" spans="1:16" x14ac:dyDescent="0.2">
      <c r="A164" s="33" t="s">
        <v>179</v>
      </c>
      <c r="B164" s="26">
        <f>IF(ISERROR(GETPIVOTDATA("Nº DE MOBILIARIO",'[1]TD SOPORTES montados'!$A$3,"ESTACION",$A164,"TIPO DE MOBILIARIO",B$2,"DESMONTADO","-")),0,GETPIVOTDATA("Nº DE MOBILIARIO",'[1]TD SOPORTES montados'!$A$3,"ESTACION",$A164,"TIPO DE MOBILIARIO",B$2,"DESMONTADO","-"))</f>
        <v>4</v>
      </c>
      <c r="C164" s="26">
        <f>IF(ISERROR(GETPIVOTDATA("Nº DE MOBILIARIO",'[1]TD SOPORTES montados'!$A$3,"ESTACION",$A164,"TIPO DE MOBILIARIO",C$2,"DESMONTADO","-")),0,GETPIVOTDATA("Nº DE MOBILIARIO",'[1]TD SOPORTES montados'!$A$3,"ESTACION",$A164,"TIPO DE MOBILIARIO",C$2,"DESMONTADO","-"))</f>
        <v>0</v>
      </c>
      <c r="D164" s="26">
        <f>IF(ISERROR(GETPIVOTDATA("Nº DE MOBILIARIO",'[1]TD SOPORTES montados'!$A$3,"ESTACION",$A164,"TIPO DE MOBILIARIO",D$2,"DESMONTADO","-")),0,GETPIVOTDATA("Nº DE MOBILIARIO",'[1]TD SOPORTES montados'!$A$3,"ESTACION",$A164,"TIPO DE MOBILIARIO",D$2,"DESMONTADO","-"))</f>
        <v>0</v>
      </c>
      <c r="E164" s="26">
        <f>IF(ISERROR(GETPIVOTDATA("Nº DE MOBILIARIO",'[1]TD SOPORTES montados'!$A$3,"ESTACION",$A164,"TIPO DE MOBILIARIO",E$2,"DESMONTADO","-")),0,GETPIVOTDATA("Nº DE MOBILIARIO",'[1]TD SOPORTES montados'!$A$3,"ESTACION",$A164,"TIPO DE MOBILIARIO",E$2,"DESMONTADO","-"))</f>
        <v>0</v>
      </c>
      <c r="F164" s="26">
        <f>IF(ISERROR(GETPIVOTDATA("Nº DE MOBILIARIO",'[1]TD SOPORTES montados'!$A$3,"ESTACION",$A164,"TIPO DE MOBILIARIO",F$2,"DESMONTADO","-")),0,GETPIVOTDATA("Nº DE MOBILIARIO",'[1]TD SOPORTES montados'!$A$3,"ESTACION",$A164,"TIPO DE MOBILIARIO",F$2,"DESMONTADO","-"))</f>
        <v>0</v>
      </c>
      <c r="G164" s="26">
        <f>IF(ISERROR(GETPIVOTDATA("Nº DE MOBILIARIO",'[1]TD SOPORTES montados'!$A$3,"ESTACION",$A164,"TIPO DE MOBILIARIO",G$2,"DESMONTADO","-")),0,GETPIVOTDATA("Nº DE MOBILIARIO",'[1]TD SOPORTES montados'!$A$3,"ESTACION",$A164,"TIPO DE MOBILIARIO",G$2,"DESMONTADO","-"))</f>
        <v>0</v>
      </c>
      <c r="H164" s="26">
        <f>IF(ISERROR(GETPIVOTDATA("Nº DE MOBILIARIO",'[1]TD SOPORTES montados'!$A$3,"ESTACION",$A164,"TIPO DE MOBILIARIO",H$2,"DESMONTADO","-")),0,GETPIVOTDATA("Nº DE MOBILIARIO",'[1]TD SOPORTES montados'!$A$3,"ESTACION",$A164,"TIPO DE MOBILIARIO",H$2,"DESMONTADO","-"))</f>
        <v>0</v>
      </c>
      <c r="I164" s="26">
        <f>IF(ISERROR(GETPIVOTDATA("Nº DE MOBILIARIO",'[1]TD SOPORTES montados'!$A$3,"ESTACION",$A164,"TIPO DE MOBILIARIO",I$2,"DESMONTADO","-")),0,GETPIVOTDATA("Nº DE MOBILIARIO",'[1]TD SOPORTES montados'!$A$3,"ESTACION",$A164,"TIPO DE MOBILIARIO",I$2,"DESMONTADO","-"))</f>
        <v>5</v>
      </c>
      <c r="J164" s="26">
        <f>IF(ISERROR(GETPIVOTDATA("Nº DE MOBILIARIO",'[1]TD SOPORTES montados'!$A$3,"ESTACION",$A164,"TIPO DE MOBILIARIO",J$2,"DESMONTADO","-")),0,GETPIVOTDATA("Nº DE MOBILIARIO",'[1]TD SOPORTES montados'!$A$3,"ESTACION",$A164,"TIPO DE MOBILIARIO",J$2,"DESMONTADO","-"))</f>
        <v>0</v>
      </c>
      <c r="K164" s="26">
        <f>IF(ISERROR(GETPIVOTDATA("Nº DE MOBILIARIO",'[1]TD SOPORTES montados'!$A$3,"ESTACION",$A164,"TIPO DE MOBILIARIO",K$2,"DESMONTADO","-")),0,GETPIVOTDATA("Nº DE MOBILIARIO",'[1]TD SOPORTES montados'!$A$3,"ESTACION",$A164,"TIPO DE MOBILIARIO",K$2,"DESMONTADO","-"))</f>
        <v>0</v>
      </c>
      <c r="L164" s="26">
        <f>IF(ISERROR(GETPIVOTDATA("Nº DE MOBILIARIO",'[1]TD SOPORTES montados'!$A$3,"ESTACION",$A164,"TIPO DE MOBILIARIO",L$2,"DESMONTADO","-")),0,GETPIVOTDATA("Nº DE MOBILIARIO",'[1]TD SOPORTES montados'!$A$3,"ESTACION",$A164,"TIPO DE MOBILIARIO",L$2,"DESMONTADO","-"))</f>
        <v>0</v>
      </c>
      <c r="M164" s="26">
        <f>IF(ISERROR(GETPIVOTDATA("Nº DE MOBILIARIO",'[1]TD SOPORTES montados'!$A$3,"ESTACION",$A164,"TIPO DE MOBILIARIO",M$2,"DESMONTADO","-")),0,GETPIVOTDATA("Nº DE MOBILIARIO",'[1]TD SOPORTES montados'!$A$3,"ESTACION",$A164,"TIPO DE MOBILIARIO",M$2,"DESMONTADO","-"))</f>
        <v>0</v>
      </c>
      <c r="N164" s="26">
        <f>IF(ISERROR(GETPIVOTDATA("Nº MOBILIARIO",'[1]TD SIM'!$A$3,"ESTACION",$A164,"Soporte",N$2,"DESMONTADO","-")),0,GETPIVOTDATA("Nº MOBILIARIO",'[1]TD SIM'!$A$3,"ESTACION",$A164,"Soporte",N$2,"DESMONTADO","-"))</f>
        <v>1</v>
      </c>
      <c r="O164" s="31"/>
      <c r="P164" s="11">
        <f>SUM(B164:N164)</f>
        <v>10</v>
      </c>
    </row>
    <row r="165" spans="1:16" x14ac:dyDescent="0.2">
      <c r="A165" s="33" t="s">
        <v>180</v>
      </c>
      <c r="B165" s="26">
        <f>IF(ISERROR(GETPIVOTDATA("Nº DE MOBILIARIO",'[1]TD SOPORTES montados'!$A$3,"ESTACION",$A165,"TIPO DE MOBILIARIO",B$2,"DESMONTADO","-")),0,GETPIVOTDATA("Nº DE MOBILIARIO",'[1]TD SOPORTES montados'!$A$3,"ESTACION",$A165,"TIPO DE MOBILIARIO",B$2,"DESMONTADO","-"))</f>
        <v>1</v>
      </c>
      <c r="C165" s="26">
        <f>IF(ISERROR(GETPIVOTDATA("Nº DE MOBILIARIO",'[1]TD SOPORTES montados'!$A$3,"ESTACION",$A165,"TIPO DE MOBILIARIO",C$2,"DESMONTADO","-")),0,GETPIVOTDATA("Nº DE MOBILIARIO",'[1]TD SOPORTES montados'!$A$3,"ESTACION",$A165,"TIPO DE MOBILIARIO",C$2,"DESMONTADO","-"))</f>
        <v>2</v>
      </c>
      <c r="D165" s="26">
        <f>IF(ISERROR(GETPIVOTDATA("Nº DE MOBILIARIO",'[1]TD SOPORTES montados'!$A$3,"ESTACION",$A165,"TIPO DE MOBILIARIO",D$2,"DESMONTADO","-")),0,GETPIVOTDATA("Nº DE MOBILIARIO",'[1]TD SOPORTES montados'!$A$3,"ESTACION",$A165,"TIPO DE MOBILIARIO",D$2,"DESMONTADO","-"))</f>
        <v>0</v>
      </c>
      <c r="E165" s="26">
        <f>IF(ISERROR(GETPIVOTDATA("Nº DE MOBILIARIO",'[1]TD SOPORTES montados'!$A$3,"ESTACION",$A165,"TIPO DE MOBILIARIO",E$2,"DESMONTADO","-")),0,GETPIVOTDATA("Nº DE MOBILIARIO",'[1]TD SOPORTES montados'!$A$3,"ESTACION",$A165,"TIPO DE MOBILIARIO",E$2,"DESMONTADO","-"))</f>
        <v>0</v>
      </c>
      <c r="F165" s="26">
        <f>IF(ISERROR(GETPIVOTDATA("Nº DE MOBILIARIO",'[1]TD SOPORTES montados'!$A$3,"ESTACION",$A165,"TIPO DE MOBILIARIO",F$2,"DESMONTADO","-")),0,GETPIVOTDATA("Nº DE MOBILIARIO",'[1]TD SOPORTES montados'!$A$3,"ESTACION",$A165,"TIPO DE MOBILIARIO",F$2,"DESMONTADO","-"))</f>
        <v>0</v>
      </c>
      <c r="G165" s="26">
        <f>IF(ISERROR(GETPIVOTDATA("Nº DE MOBILIARIO",'[1]TD SOPORTES montados'!$A$3,"ESTACION",$A165,"TIPO DE MOBILIARIO",G$2,"DESMONTADO","-")),0,GETPIVOTDATA("Nº DE MOBILIARIO",'[1]TD SOPORTES montados'!$A$3,"ESTACION",$A165,"TIPO DE MOBILIARIO",G$2,"DESMONTADO","-"))</f>
        <v>0</v>
      </c>
      <c r="H165" s="26">
        <f>IF(ISERROR(GETPIVOTDATA("Nº DE MOBILIARIO",'[1]TD SOPORTES montados'!$A$3,"ESTACION",$A165,"TIPO DE MOBILIARIO",H$2,"DESMONTADO","-")),0,GETPIVOTDATA("Nº DE MOBILIARIO",'[1]TD SOPORTES montados'!$A$3,"ESTACION",$A165,"TIPO DE MOBILIARIO",H$2,"DESMONTADO","-"))</f>
        <v>0</v>
      </c>
      <c r="I165" s="26">
        <f>IF(ISERROR(GETPIVOTDATA("Nº DE MOBILIARIO",'[1]TD SOPORTES montados'!$A$3,"ESTACION",$A165,"TIPO DE MOBILIARIO",I$2,"DESMONTADO","-")),0,GETPIVOTDATA("Nº DE MOBILIARIO",'[1]TD SOPORTES montados'!$A$3,"ESTACION",$A165,"TIPO DE MOBILIARIO",I$2,"DESMONTADO","-"))</f>
        <v>4</v>
      </c>
      <c r="J165" s="26">
        <f>IF(ISERROR(GETPIVOTDATA("Nº DE MOBILIARIO",'[1]TD SOPORTES montados'!$A$3,"ESTACION",$A165,"TIPO DE MOBILIARIO",J$2,"DESMONTADO","-")),0,GETPIVOTDATA("Nº DE MOBILIARIO",'[1]TD SOPORTES montados'!$A$3,"ESTACION",$A165,"TIPO DE MOBILIARIO",J$2,"DESMONTADO","-"))</f>
        <v>0</v>
      </c>
      <c r="K165" s="26">
        <f>IF(ISERROR(GETPIVOTDATA("Nº DE MOBILIARIO",'[1]TD SOPORTES montados'!$A$3,"ESTACION",$A165,"TIPO DE MOBILIARIO",K$2,"DESMONTADO","-")),0,GETPIVOTDATA("Nº DE MOBILIARIO",'[1]TD SOPORTES montados'!$A$3,"ESTACION",$A165,"TIPO DE MOBILIARIO",K$2,"DESMONTADO","-"))</f>
        <v>0</v>
      </c>
      <c r="L165" s="26">
        <f>IF(ISERROR(GETPIVOTDATA("Nº DE MOBILIARIO",'[1]TD SOPORTES montados'!$A$3,"ESTACION",$A165,"TIPO DE MOBILIARIO",L$2,"DESMONTADO","-")),0,GETPIVOTDATA("Nº DE MOBILIARIO",'[1]TD SOPORTES montados'!$A$3,"ESTACION",$A165,"TIPO DE MOBILIARIO",L$2,"DESMONTADO","-"))</f>
        <v>0</v>
      </c>
      <c r="M165" s="26">
        <f>IF(ISERROR(GETPIVOTDATA("Nº DE MOBILIARIO",'[1]TD SOPORTES montados'!$A$3,"ESTACION",$A165,"TIPO DE MOBILIARIO",M$2,"DESMONTADO","-")),0,GETPIVOTDATA("Nº DE MOBILIARIO",'[1]TD SOPORTES montados'!$A$3,"ESTACION",$A165,"TIPO DE MOBILIARIO",M$2,"DESMONTADO","-"))</f>
        <v>0</v>
      </c>
      <c r="N165" s="26">
        <f>IF(ISERROR(GETPIVOTDATA("Nº MOBILIARIO",'[1]TD SIM'!$A$3,"ESTACION",$A165,"Soporte",N$2,"DESMONTADO","-")),0,GETPIVOTDATA("Nº MOBILIARIO",'[1]TD SIM'!$A$3,"ESTACION",$A165,"Soporte",N$2,"DESMONTADO","-"))</f>
        <v>3</v>
      </c>
      <c r="O165" s="29"/>
      <c r="P165" s="11">
        <f>SUM(B165:N165)</f>
        <v>10</v>
      </c>
    </row>
    <row r="166" spans="1:16" x14ac:dyDescent="0.2">
      <c r="A166" s="33" t="s">
        <v>181</v>
      </c>
      <c r="B166" s="26">
        <f>IF(ISERROR(GETPIVOTDATA("Nº DE MOBILIARIO",'[1]TD SOPORTES montados'!$A$3,"ESTACION",$A166,"TIPO DE MOBILIARIO",B$2,"DESMONTADO","-")),0,GETPIVOTDATA("Nº DE MOBILIARIO",'[1]TD SOPORTES montados'!$A$3,"ESTACION",$A166,"TIPO DE MOBILIARIO",B$2,"DESMONTADO","-"))</f>
        <v>4</v>
      </c>
      <c r="C166" s="26">
        <f>IF(ISERROR(GETPIVOTDATA("Nº DE MOBILIARIO",'[1]TD SOPORTES montados'!$A$3,"ESTACION",$A166,"TIPO DE MOBILIARIO",C$2,"DESMONTADO","-")),0,GETPIVOTDATA("Nº DE MOBILIARIO",'[1]TD SOPORTES montados'!$A$3,"ESTACION",$A166,"TIPO DE MOBILIARIO",C$2,"DESMONTADO","-"))</f>
        <v>0</v>
      </c>
      <c r="D166" s="26">
        <f>IF(ISERROR(GETPIVOTDATA("Nº DE MOBILIARIO",'[1]TD SOPORTES montados'!$A$3,"ESTACION",$A166,"TIPO DE MOBILIARIO",D$2,"DESMONTADO","-")),0,GETPIVOTDATA("Nº DE MOBILIARIO",'[1]TD SOPORTES montados'!$A$3,"ESTACION",$A166,"TIPO DE MOBILIARIO",D$2,"DESMONTADO","-"))</f>
        <v>2</v>
      </c>
      <c r="E166" s="26">
        <f>IF(ISERROR(GETPIVOTDATA("Nº DE MOBILIARIO",'[1]TD SOPORTES montados'!$A$3,"ESTACION",$A166,"TIPO DE MOBILIARIO",E$2,"DESMONTADO","-")),0,GETPIVOTDATA("Nº DE MOBILIARIO",'[1]TD SOPORTES montados'!$A$3,"ESTACION",$A166,"TIPO DE MOBILIARIO",E$2,"DESMONTADO","-"))</f>
        <v>0</v>
      </c>
      <c r="F166" s="26">
        <f>IF(ISERROR(GETPIVOTDATA("Nº DE MOBILIARIO",'[1]TD SOPORTES montados'!$A$3,"ESTACION",$A166,"TIPO DE MOBILIARIO",F$2,"DESMONTADO","-")),0,GETPIVOTDATA("Nº DE MOBILIARIO",'[1]TD SOPORTES montados'!$A$3,"ESTACION",$A166,"TIPO DE MOBILIARIO",F$2,"DESMONTADO","-"))</f>
        <v>0</v>
      </c>
      <c r="G166" s="26">
        <f>IF(ISERROR(GETPIVOTDATA("Nº DE MOBILIARIO",'[1]TD SOPORTES montados'!$A$3,"ESTACION",$A166,"TIPO DE MOBILIARIO",G$2,"DESMONTADO","-")),0,GETPIVOTDATA("Nº DE MOBILIARIO",'[1]TD SOPORTES montados'!$A$3,"ESTACION",$A166,"TIPO DE MOBILIARIO",G$2,"DESMONTADO","-"))</f>
        <v>0</v>
      </c>
      <c r="H166" s="26">
        <f>IF(ISERROR(GETPIVOTDATA("Nº DE MOBILIARIO",'[1]TD SOPORTES montados'!$A$3,"ESTACION",$A166,"TIPO DE MOBILIARIO",H$2,"DESMONTADO","-")),0,GETPIVOTDATA("Nº DE MOBILIARIO",'[1]TD SOPORTES montados'!$A$3,"ESTACION",$A166,"TIPO DE MOBILIARIO",H$2,"DESMONTADO","-"))</f>
        <v>0</v>
      </c>
      <c r="I166" s="26">
        <f>IF(ISERROR(GETPIVOTDATA("Nº DE MOBILIARIO",'[1]TD SOPORTES montados'!$A$3,"ESTACION",$A166,"TIPO DE MOBILIARIO",I$2,"DESMONTADO","-")),0,GETPIVOTDATA("Nº DE MOBILIARIO",'[1]TD SOPORTES montados'!$A$3,"ESTACION",$A166,"TIPO DE MOBILIARIO",I$2,"DESMONTADO","-"))</f>
        <v>4</v>
      </c>
      <c r="J166" s="26">
        <f>IF(ISERROR(GETPIVOTDATA("Nº DE MOBILIARIO",'[1]TD SOPORTES montados'!$A$3,"ESTACION",$A166,"TIPO DE MOBILIARIO",J$2,"DESMONTADO","-")),0,GETPIVOTDATA("Nº DE MOBILIARIO",'[1]TD SOPORTES montados'!$A$3,"ESTACION",$A166,"TIPO DE MOBILIARIO",J$2,"DESMONTADO","-"))</f>
        <v>0</v>
      </c>
      <c r="K166" s="26">
        <f>IF(ISERROR(GETPIVOTDATA("Nº DE MOBILIARIO",'[1]TD SOPORTES montados'!$A$3,"ESTACION",$A166,"TIPO DE MOBILIARIO",K$2,"DESMONTADO","-")),0,GETPIVOTDATA("Nº DE MOBILIARIO",'[1]TD SOPORTES montados'!$A$3,"ESTACION",$A166,"TIPO DE MOBILIARIO",K$2,"DESMONTADO","-"))</f>
        <v>0</v>
      </c>
      <c r="L166" s="26">
        <f>IF(ISERROR(GETPIVOTDATA("Nº DE MOBILIARIO",'[1]TD SOPORTES montados'!$A$3,"ESTACION",$A166,"TIPO DE MOBILIARIO",L$2,"DESMONTADO","-")),0,GETPIVOTDATA("Nº DE MOBILIARIO",'[1]TD SOPORTES montados'!$A$3,"ESTACION",$A166,"TIPO DE MOBILIARIO",L$2,"DESMONTADO","-"))</f>
        <v>0</v>
      </c>
      <c r="M166" s="26">
        <f>IF(ISERROR(GETPIVOTDATA("Nº DE MOBILIARIO",'[1]TD SOPORTES montados'!$A$3,"ESTACION",$A166,"TIPO DE MOBILIARIO",M$2,"DESMONTADO","-")),0,GETPIVOTDATA("Nº DE MOBILIARIO",'[1]TD SOPORTES montados'!$A$3,"ESTACION",$A166,"TIPO DE MOBILIARIO",M$2,"DESMONTADO","-"))</f>
        <v>0</v>
      </c>
      <c r="N166" s="26">
        <f>IF(ISERROR(GETPIVOTDATA("Nº MOBILIARIO",'[1]TD SIM'!$A$3,"ESTACION",$A166,"Soporte",N$2,"DESMONTADO","-")),0,GETPIVOTDATA("Nº MOBILIARIO",'[1]TD SIM'!$A$3,"ESTACION",$A166,"Soporte",N$2,"DESMONTADO","-"))</f>
        <v>3</v>
      </c>
      <c r="O166" s="34"/>
      <c r="P166" s="11">
        <f>SUM(B166:N166)</f>
        <v>13</v>
      </c>
    </row>
    <row r="167" spans="1:16" x14ac:dyDescent="0.2">
      <c r="A167" s="33" t="s">
        <v>182</v>
      </c>
      <c r="B167" s="26">
        <f>IF(ISERROR(GETPIVOTDATA("Nº DE MOBILIARIO",'[1]TD SOPORTES montados'!$A$3,"ESTACION",$A167,"TIPO DE MOBILIARIO",B$2,"DESMONTADO","-")),0,GETPIVOTDATA("Nº DE MOBILIARIO",'[1]TD SOPORTES montados'!$A$3,"ESTACION",$A167,"TIPO DE MOBILIARIO",B$2,"DESMONTADO","-"))</f>
        <v>8</v>
      </c>
      <c r="C167" s="26">
        <f>IF(ISERROR(GETPIVOTDATA("Nº DE MOBILIARIO",'[1]TD SOPORTES montados'!$A$3,"ESTACION",$A167,"TIPO DE MOBILIARIO",C$2,"DESMONTADO","-")),0,GETPIVOTDATA("Nº DE MOBILIARIO",'[1]TD SOPORTES montados'!$A$3,"ESTACION",$A167,"TIPO DE MOBILIARIO",C$2,"DESMONTADO","-"))</f>
        <v>2</v>
      </c>
      <c r="D167" s="26">
        <f>IF(ISERROR(GETPIVOTDATA("Nº DE MOBILIARIO",'[1]TD SOPORTES montados'!$A$3,"ESTACION",$A167,"TIPO DE MOBILIARIO",D$2,"DESMONTADO","-")),0,GETPIVOTDATA("Nº DE MOBILIARIO",'[1]TD SOPORTES montados'!$A$3,"ESTACION",$A167,"TIPO DE MOBILIARIO",D$2,"DESMONTADO","-"))</f>
        <v>0</v>
      </c>
      <c r="E167" s="26">
        <f>IF(ISERROR(GETPIVOTDATA("Nº DE MOBILIARIO",'[1]TD SOPORTES montados'!$A$3,"ESTACION",$A167,"TIPO DE MOBILIARIO",E$2,"DESMONTADO","-")),0,GETPIVOTDATA("Nº DE MOBILIARIO",'[1]TD SOPORTES montados'!$A$3,"ESTACION",$A167,"TIPO DE MOBILIARIO",E$2,"DESMONTADO","-"))</f>
        <v>0</v>
      </c>
      <c r="F167" s="26">
        <f>IF(ISERROR(GETPIVOTDATA("Nº DE MOBILIARIO",'[1]TD SOPORTES montados'!$A$3,"ESTACION",$A167,"TIPO DE MOBILIARIO",F$2,"DESMONTADO","-")),0,GETPIVOTDATA("Nº DE MOBILIARIO",'[1]TD SOPORTES montados'!$A$3,"ESTACION",$A167,"TIPO DE MOBILIARIO",F$2,"DESMONTADO","-"))</f>
        <v>0</v>
      </c>
      <c r="G167" s="26">
        <f>IF(ISERROR(GETPIVOTDATA("Nº DE MOBILIARIO",'[1]TD SOPORTES montados'!$A$3,"ESTACION",$A167,"TIPO DE MOBILIARIO",G$2,"DESMONTADO","-")),0,GETPIVOTDATA("Nº DE MOBILIARIO",'[1]TD SOPORTES montados'!$A$3,"ESTACION",$A167,"TIPO DE MOBILIARIO",G$2,"DESMONTADO","-"))</f>
        <v>0</v>
      </c>
      <c r="H167" s="26">
        <f>IF(ISERROR(GETPIVOTDATA("Nº DE MOBILIARIO",'[1]TD SOPORTES montados'!$A$3,"ESTACION",$A167,"TIPO DE MOBILIARIO",H$2,"DESMONTADO","-")),0,GETPIVOTDATA("Nº DE MOBILIARIO",'[1]TD SOPORTES montados'!$A$3,"ESTACION",$A167,"TIPO DE MOBILIARIO",H$2,"DESMONTADO","-"))</f>
        <v>0</v>
      </c>
      <c r="I167" s="26">
        <f>IF(ISERROR(GETPIVOTDATA("Nº DE MOBILIARIO",'[1]TD SOPORTES montados'!$A$3,"ESTACION",$A167,"TIPO DE MOBILIARIO",I$2,"DESMONTADO","-")),0,GETPIVOTDATA("Nº DE MOBILIARIO",'[1]TD SOPORTES montados'!$A$3,"ESTACION",$A167,"TIPO DE MOBILIARIO",I$2,"DESMONTADO","-"))</f>
        <v>11</v>
      </c>
      <c r="J167" s="26">
        <f>IF(ISERROR(GETPIVOTDATA("Nº DE MOBILIARIO",'[1]TD SOPORTES montados'!$A$3,"ESTACION",$A167,"TIPO DE MOBILIARIO",J$2,"DESMONTADO","-")),0,GETPIVOTDATA("Nº DE MOBILIARIO",'[1]TD SOPORTES montados'!$A$3,"ESTACION",$A167,"TIPO DE MOBILIARIO",J$2,"DESMONTADO","-"))</f>
        <v>0</v>
      </c>
      <c r="K167" s="26">
        <f>IF(ISERROR(GETPIVOTDATA("Nº DE MOBILIARIO",'[1]TD SOPORTES montados'!$A$3,"ESTACION",$A167,"TIPO DE MOBILIARIO",K$2,"DESMONTADO","-")),0,GETPIVOTDATA("Nº DE MOBILIARIO",'[1]TD SOPORTES montados'!$A$3,"ESTACION",$A167,"TIPO DE MOBILIARIO",K$2,"DESMONTADO","-"))</f>
        <v>0</v>
      </c>
      <c r="L167" s="26">
        <f>IF(ISERROR(GETPIVOTDATA("Nº DE MOBILIARIO",'[1]TD SOPORTES montados'!$A$3,"ESTACION",$A167,"TIPO DE MOBILIARIO",L$2,"DESMONTADO","-")),0,GETPIVOTDATA("Nº DE MOBILIARIO",'[1]TD SOPORTES montados'!$A$3,"ESTACION",$A167,"TIPO DE MOBILIARIO",L$2,"DESMONTADO","-"))</f>
        <v>0</v>
      </c>
      <c r="M167" s="26">
        <f>IF(ISERROR(GETPIVOTDATA("Nº DE MOBILIARIO",'[1]TD SOPORTES montados'!$A$3,"ESTACION",$A167,"TIPO DE MOBILIARIO",M$2,"DESMONTADO","-")),0,GETPIVOTDATA("Nº DE MOBILIARIO",'[1]TD SOPORTES montados'!$A$3,"ESTACION",$A167,"TIPO DE MOBILIARIO",M$2,"DESMONTADO","-"))</f>
        <v>0</v>
      </c>
      <c r="N167" s="26">
        <f>IF(ISERROR(GETPIVOTDATA("Nº MOBILIARIO",'[1]TD SIM'!$A$3,"ESTACION",$A167,"Soporte",N$2,"DESMONTADO","-")),0,GETPIVOTDATA("Nº MOBILIARIO",'[1]TD SIM'!$A$3,"ESTACION",$A167,"Soporte",N$2,"DESMONTADO","-"))</f>
        <v>3</v>
      </c>
      <c r="O167" s="29"/>
      <c r="P167" s="11">
        <f>SUM(B167:N167)</f>
        <v>24</v>
      </c>
    </row>
    <row r="168" spans="1:16" x14ac:dyDescent="0.2">
      <c r="A168" s="33" t="s">
        <v>183</v>
      </c>
      <c r="B168" s="26">
        <f>IF(ISERROR(GETPIVOTDATA("Nº DE MOBILIARIO",'[1]TD SOPORTES montados'!$A$3,"ESTACION",$A168,"TIPO DE MOBILIARIO",B$2,"DESMONTADO","-")),0,GETPIVOTDATA("Nº DE MOBILIARIO",'[1]TD SOPORTES montados'!$A$3,"ESTACION",$A168,"TIPO DE MOBILIARIO",B$2,"DESMONTADO","-"))</f>
        <v>0</v>
      </c>
      <c r="C168" s="26">
        <f>IF(ISERROR(GETPIVOTDATA("Nº DE MOBILIARIO",'[1]TD SOPORTES montados'!$A$3,"ESTACION",$A168,"TIPO DE MOBILIARIO",C$2,"DESMONTADO","-")),0,GETPIVOTDATA("Nº DE MOBILIARIO",'[1]TD SOPORTES montados'!$A$3,"ESTACION",$A168,"TIPO DE MOBILIARIO",C$2,"DESMONTADO","-"))</f>
        <v>0</v>
      </c>
      <c r="D168" s="26">
        <f>IF(ISERROR(GETPIVOTDATA("Nº DE MOBILIARIO",'[1]TD SOPORTES montados'!$A$3,"ESTACION",$A168,"TIPO DE MOBILIARIO",D$2,"DESMONTADO","-")),0,GETPIVOTDATA("Nº DE MOBILIARIO",'[1]TD SOPORTES montados'!$A$3,"ESTACION",$A168,"TIPO DE MOBILIARIO",D$2,"DESMONTADO","-"))</f>
        <v>0</v>
      </c>
      <c r="E168" s="26">
        <f>IF(ISERROR(GETPIVOTDATA("Nº DE MOBILIARIO",'[1]TD SOPORTES montados'!$A$3,"ESTACION",$A168,"TIPO DE MOBILIARIO",E$2,"DESMONTADO","-")),0,GETPIVOTDATA("Nº DE MOBILIARIO",'[1]TD SOPORTES montados'!$A$3,"ESTACION",$A168,"TIPO DE MOBILIARIO",E$2,"DESMONTADO","-"))</f>
        <v>0</v>
      </c>
      <c r="F168" s="26">
        <f>IF(ISERROR(GETPIVOTDATA("Nº DE MOBILIARIO",'[1]TD SOPORTES montados'!$A$3,"ESTACION",$A168,"TIPO DE MOBILIARIO",F$2,"DESMONTADO","-")),0,GETPIVOTDATA("Nº DE MOBILIARIO",'[1]TD SOPORTES montados'!$A$3,"ESTACION",$A168,"TIPO DE MOBILIARIO",F$2,"DESMONTADO","-"))</f>
        <v>5</v>
      </c>
      <c r="G168" s="26">
        <f>IF(ISERROR(GETPIVOTDATA("Nº DE MOBILIARIO",'[1]TD SOPORTES montados'!$A$3,"ESTACION",$A168,"TIPO DE MOBILIARIO",G$2,"DESMONTADO","-")),0,GETPIVOTDATA("Nº DE MOBILIARIO",'[1]TD SOPORTES montados'!$A$3,"ESTACION",$A168,"TIPO DE MOBILIARIO",G$2,"DESMONTADO","-"))</f>
        <v>0</v>
      </c>
      <c r="H168" s="26">
        <f>IF(ISERROR(GETPIVOTDATA("Nº DE MOBILIARIO",'[1]TD SOPORTES montados'!$A$3,"ESTACION",$A168,"TIPO DE MOBILIARIO",H$2,"DESMONTADO","-")),0,GETPIVOTDATA("Nº DE MOBILIARIO",'[1]TD SOPORTES montados'!$A$3,"ESTACION",$A168,"TIPO DE MOBILIARIO",H$2,"DESMONTADO","-"))</f>
        <v>0</v>
      </c>
      <c r="I168" s="26">
        <f>IF(ISERROR(GETPIVOTDATA("Nº DE MOBILIARIO",'[1]TD SOPORTES montados'!$A$3,"ESTACION",$A168,"TIPO DE MOBILIARIO",I$2,"DESMONTADO","-")),0,GETPIVOTDATA("Nº DE MOBILIARIO",'[1]TD SOPORTES montados'!$A$3,"ESTACION",$A168,"TIPO DE MOBILIARIO",I$2,"DESMONTADO","-"))</f>
        <v>0</v>
      </c>
      <c r="J168" s="26">
        <f>IF(ISERROR(GETPIVOTDATA("Nº DE MOBILIARIO",'[1]TD SOPORTES montados'!$A$3,"ESTACION",$A168,"TIPO DE MOBILIARIO",J$2,"DESMONTADO","-")),0,GETPIVOTDATA("Nº DE MOBILIARIO",'[1]TD SOPORTES montados'!$A$3,"ESTACION",$A168,"TIPO DE MOBILIARIO",J$2,"DESMONTADO","-"))</f>
        <v>0</v>
      </c>
      <c r="K168" s="26">
        <f>IF(ISERROR(GETPIVOTDATA("Nº DE MOBILIARIO",'[1]TD SOPORTES montados'!$A$3,"ESTACION",$A168,"TIPO DE MOBILIARIO",K$2,"DESMONTADO","-")),0,GETPIVOTDATA("Nº DE MOBILIARIO",'[1]TD SOPORTES montados'!$A$3,"ESTACION",$A168,"TIPO DE MOBILIARIO",K$2,"DESMONTADO","-"))</f>
        <v>0</v>
      </c>
      <c r="L168" s="26">
        <f>IF(ISERROR(GETPIVOTDATA("Nº DE MOBILIARIO",'[1]TD SOPORTES montados'!$A$3,"ESTACION",$A168,"TIPO DE MOBILIARIO",L$2,"DESMONTADO","-")),0,GETPIVOTDATA("Nº DE MOBILIARIO",'[1]TD SOPORTES montados'!$A$3,"ESTACION",$A168,"TIPO DE MOBILIARIO",L$2,"DESMONTADO","-"))</f>
        <v>0</v>
      </c>
      <c r="M168" s="26">
        <f>IF(ISERROR(GETPIVOTDATA("Nº DE MOBILIARIO",'[1]TD SOPORTES montados'!$A$3,"ESTACION",$A168,"TIPO DE MOBILIARIO",M$2,"DESMONTADO","-")),0,GETPIVOTDATA("Nº DE MOBILIARIO",'[1]TD SOPORTES montados'!$A$3,"ESTACION",$A168,"TIPO DE MOBILIARIO",M$2,"DESMONTADO","-"))</f>
        <v>0</v>
      </c>
      <c r="N168" s="26">
        <f>IF(ISERROR(GETPIVOTDATA("Nº MOBILIARIO",'[1]TD SIM'!$A$3,"ESTACION",$A168,"Soporte",N$2,"DESMONTADO","-")),0,GETPIVOTDATA("Nº MOBILIARIO",'[1]TD SIM'!$A$3,"ESTACION",$A168,"Soporte",N$2,"DESMONTADO","-"))</f>
        <v>3</v>
      </c>
      <c r="O168" s="29"/>
      <c r="P168" s="11">
        <f>SUM(B168:N168)</f>
        <v>8</v>
      </c>
    </row>
    <row r="169" spans="1:16" x14ac:dyDescent="0.2">
      <c r="A169" s="33" t="s">
        <v>184</v>
      </c>
      <c r="B169" s="26">
        <f>IF(ISERROR(GETPIVOTDATA("Nº DE MOBILIARIO",'[1]TD SOPORTES montados'!$A$3,"ESTACION",$A169,"TIPO DE MOBILIARIO",B$2,"DESMONTADO","-")),0,GETPIVOTDATA("Nº DE MOBILIARIO",'[1]TD SOPORTES montados'!$A$3,"ESTACION",$A169,"TIPO DE MOBILIARIO",B$2,"DESMONTADO","-"))</f>
        <v>1</v>
      </c>
      <c r="C169" s="26">
        <f>IF(ISERROR(GETPIVOTDATA("Nº DE MOBILIARIO",'[1]TD SOPORTES montados'!$A$3,"ESTACION",$A169,"TIPO DE MOBILIARIO",C$2,"DESMONTADO","-")),0,GETPIVOTDATA("Nº DE MOBILIARIO",'[1]TD SOPORTES montados'!$A$3,"ESTACION",$A169,"TIPO DE MOBILIARIO",C$2,"DESMONTADO","-"))</f>
        <v>0</v>
      </c>
      <c r="D169" s="26">
        <f>IF(ISERROR(GETPIVOTDATA("Nº DE MOBILIARIO",'[1]TD SOPORTES montados'!$A$3,"ESTACION",$A169,"TIPO DE MOBILIARIO",D$2,"DESMONTADO","-")),0,GETPIVOTDATA("Nº DE MOBILIARIO",'[1]TD SOPORTES montados'!$A$3,"ESTACION",$A169,"TIPO DE MOBILIARIO",D$2,"DESMONTADO","-"))</f>
        <v>2</v>
      </c>
      <c r="E169" s="26">
        <f>IF(ISERROR(GETPIVOTDATA("Nº DE MOBILIARIO",'[1]TD SOPORTES montados'!$A$3,"ESTACION",$A169,"TIPO DE MOBILIARIO",E$2,"DESMONTADO","-")),0,GETPIVOTDATA("Nº DE MOBILIARIO",'[1]TD SOPORTES montados'!$A$3,"ESTACION",$A169,"TIPO DE MOBILIARIO",E$2,"DESMONTADO","-"))</f>
        <v>2</v>
      </c>
      <c r="F169" s="26">
        <f>IF(ISERROR(GETPIVOTDATA("Nº DE MOBILIARIO",'[1]TD SOPORTES montados'!$A$3,"ESTACION",$A169,"TIPO DE MOBILIARIO",F$2,"DESMONTADO","-")),0,GETPIVOTDATA("Nº DE MOBILIARIO",'[1]TD SOPORTES montados'!$A$3,"ESTACION",$A169,"TIPO DE MOBILIARIO",F$2,"DESMONTADO","-"))</f>
        <v>0</v>
      </c>
      <c r="G169" s="26">
        <f>IF(ISERROR(GETPIVOTDATA("Nº DE MOBILIARIO",'[1]TD SOPORTES montados'!$A$3,"ESTACION",$A169,"TIPO DE MOBILIARIO",G$2,"DESMONTADO","-")),0,GETPIVOTDATA("Nº DE MOBILIARIO",'[1]TD SOPORTES montados'!$A$3,"ESTACION",$A169,"TIPO DE MOBILIARIO",G$2,"DESMONTADO","-"))</f>
        <v>0</v>
      </c>
      <c r="H169" s="26">
        <f>IF(ISERROR(GETPIVOTDATA("Nº DE MOBILIARIO",'[1]TD SOPORTES montados'!$A$3,"ESTACION",$A169,"TIPO DE MOBILIARIO",H$2,"DESMONTADO","-")),0,GETPIVOTDATA("Nº DE MOBILIARIO",'[1]TD SOPORTES montados'!$A$3,"ESTACION",$A169,"TIPO DE MOBILIARIO",H$2,"DESMONTADO","-"))</f>
        <v>0</v>
      </c>
      <c r="I169" s="26">
        <f>IF(ISERROR(GETPIVOTDATA("Nº DE MOBILIARIO",'[1]TD SOPORTES montados'!$A$3,"ESTACION",$A169,"TIPO DE MOBILIARIO",I$2,"DESMONTADO","-")),0,GETPIVOTDATA("Nº DE MOBILIARIO",'[1]TD SOPORTES montados'!$A$3,"ESTACION",$A169,"TIPO DE MOBILIARIO",I$2,"DESMONTADO","-"))</f>
        <v>5</v>
      </c>
      <c r="J169" s="26">
        <f>IF(ISERROR(GETPIVOTDATA("Nº DE MOBILIARIO",'[1]TD SOPORTES montados'!$A$3,"ESTACION",$A169,"TIPO DE MOBILIARIO",J$2,"DESMONTADO","-")),0,GETPIVOTDATA("Nº DE MOBILIARIO",'[1]TD SOPORTES montados'!$A$3,"ESTACION",$A169,"TIPO DE MOBILIARIO",J$2,"DESMONTADO","-"))</f>
        <v>0</v>
      </c>
      <c r="K169" s="26">
        <f>IF(ISERROR(GETPIVOTDATA("Nº DE MOBILIARIO",'[1]TD SOPORTES montados'!$A$3,"ESTACION",$A169,"TIPO DE MOBILIARIO",K$2,"DESMONTADO","-")),0,GETPIVOTDATA("Nº DE MOBILIARIO",'[1]TD SOPORTES montados'!$A$3,"ESTACION",$A169,"TIPO DE MOBILIARIO",K$2,"DESMONTADO","-"))</f>
        <v>0</v>
      </c>
      <c r="L169" s="26">
        <f>IF(ISERROR(GETPIVOTDATA("Nº DE MOBILIARIO",'[1]TD SOPORTES montados'!$A$3,"ESTACION",$A169,"TIPO DE MOBILIARIO",L$2,"DESMONTADO","-")),0,GETPIVOTDATA("Nº DE MOBILIARIO",'[1]TD SOPORTES montados'!$A$3,"ESTACION",$A169,"TIPO DE MOBILIARIO",L$2,"DESMONTADO","-"))</f>
        <v>0</v>
      </c>
      <c r="M169" s="26">
        <f>IF(ISERROR(GETPIVOTDATA("Nº DE MOBILIARIO",'[1]TD SOPORTES montados'!$A$3,"ESTACION",$A169,"TIPO DE MOBILIARIO",M$2,"DESMONTADO","-")),0,GETPIVOTDATA("Nº DE MOBILIARIO",'[1]TD SOPORTES montados'!$A$3,"ESTACION",$A169,"TIPO DE MOBILIARIO",M$2,"DESMONTADO","-"))</f>
        <v>0</v>
      </c>
      <c r="N169" s="26">
        <f>IF(ISERROR(GETPIVOTDATA("Nº MOBILIARIO",'[1]TD SIM'!$A$3,"ESTACION",$A169,"Soporte",N$2,"DESMONTADO","-")),0,GETPIVOTDATA("Nº MOBILIARIO",'[1]TD SIM'!$A$3,"ESTACION",$A169,"Soporte",N$2,"DESMONTADO","-"))</f>
        <v>3</v>
      </c>
      <c r="O169" s="31"/>
      <c r="P169" s="11">
        <f>SUM(B169:N169)</f>
        <v>13</v>
      </c>
    </row>
    <row r="170" spans="1:16" x14ac:dyDescent="0.2">
      <c r="A170" s="33" t="s">
        <v>185</v>
      </c>
      <c r="B170" s="26">
        <f>IF(ISERROR(GETPIVOTDATA("Nº DE MOBILIARIO",'[1]TD SOPORTES montados'!$A$3,"ESTACION",$A170,"TIPO DE MOBILIARIO",B$2,"DESMONTADO","-")),0,GETPIVOTDATA("Nº DE MOBILIARIO",'[1]TD SOPORTES montados'!$A$3,"ESTACION",$A170,"TIPO DE MOBILIARIO",B$2,"DESMONTADO","-"))</f>
        <v>0</v>
      </c>
      <c r="C170" s="26">
        <f>IF(ISERROR(GETPIVOTDATA("Nº DE MOBILIARIO",'[1]TD SOPORTES montados'!$A$3,"ESTACION",$A170,"TIPO DE MOBILIARIO",C$2,"DESMONTADO","-")),0,GETPIVOTDATA("Nº DE MOBILIARIO",'[1]TD SOPORTES montados'!$A$3,"ESTACION",$A170,"TIPO DE MOBILIARIO",C$2,"DESMONTADO","-"))</f>
        <v>0</v>
      </c>
      <c r="D170" s="26">
        <f>IF(ISERROR(GETPIVOTDATA("Nº DE MOBILIARIO",'[1]TD SOPORTES montados'!$A$3,"ESTACION",$A170,"TIPO DE MOBILIARIO",D$2,"DESMONTADO","-")),0,GETPIVOTDATA("Nº DE MOBILIARIO",'[1]TD SOPORTES montados'!$A$3,"ESTACION",$A170,"TIPO DE MOBILIARIO",D$2,"DESMONTADO","-"))</f>
        <v>0</v>
      </c>
      <c r="E170" s="26">
        <f>IF(ISERROR(GETPIVOTDATA("Nº DE MOBILIARIO",'[1]TD SOPORTES montados'!$A$3,"ESTACION",$A170,"TIPO DE MOBILIARIO",E$2,"DESMONTADO","-")),0,GETPIVOTDATA("Nº DE MOBILIARIO",'[1]TD SOPORTES montados'!$A$3,"ESTACION",$A170,"TIPO DE MOBILIARIO",E$2,"DESMONTADO","-"))</f>
        <v>0</v>
      </c>
      <c r="F170" s="26">
        <f>IF(ISERROR(GETPIVOTDATA("Nº DE MOBILIARIO",'[1]TD SOPORTES montados'!$A$3,"ESTACION",$A170,"TIPO DE MOBILIARIO",F$2,"DESMONTADO","-")),0,GETPIVOTDATA("Nº DE MOBILIARIO",'[1]TD SOPORTES montados'!$A$3,"ESTACION",$A170,"TIPO DE MOBILIARIO",F$2,"DESMONTADO","-"))</f>
        <v>5</v>
      </c>
      <c r="G170" s="26">
        <f>IF(ISERROR(GETPIVOTDATA("Nº DE MOBILIARIO",'[1]TD SOPORTES montados'!$A$3,"ESTACION",$A170,"TIPO DE MOBILIARIO",G$2,"DESMONTADO","-")),0,GETPIVOTDATA("Nº DE MOBILIARIO",'[1]TD SOPORTES montados'!$A$3,"ESTACION",$A170,"TIPO DE MOBILIARIO",G$2,"DESMONTADO","-"))</f>
        <v>0</v>
      </c>
      <c r="H170" s="26">
        <f>IF(ISERROR(GETPIVOTDATA("Nº DE MOBILIARIO",'[1]TD SOPORTES montados'!$A$3,"ESTACION",$A170,"TIPO DE MOBILIARIO",H$2,"DESMONTADO","-")),0,GETPIVOTDATA("Nº DE MOBILIARIO",'[1]TD SOPORTES montados'!$A$3,"ESTACION",$A170,"TIPO DE MOBILIARIO",H$2,"DESMONTADO","-"))</f>
        <v>0</v>
      </c>
      <c r="I170" s="26">
        <f>IF(ISERROR(GETPIVOTDATA("Nº DE MOBILIARIO",'[1]TD SOPORTES montados'!$A$3,"ESTACION",$A170,"TIPO DE MOBILIARIO",I$2,"DESMONTADO","-")),0,GETPIVOTDATA("Nº DE MOBILIARIO",'[1]TD SOPORTES montados'!$A$3,"ESTACION",$A170,"TIPO DE MOBILIARIO",I$2,"DESMONTADO","-"))</f>
        <v>0</v>
      </c>
      <c r="J170" s="26">
        <f>IF(ISERROR(GETPIVOTDATA("Nº DE MOBILIARIO",'[1]TD SOPORTES montados'!$A$3,"ESTACION",$A170,"TIPO DE MOBILIARIO",J$2,"DESMONTADO","-")),0,GETPIVOTDATA("Nº DE MOBILIARIO",'[1]TD SOPORTES montados'!$A$3,"ESTACION",$A170,"TIPO DE MOBILIARIO",J$2,"DESMONTADO","-"))</f>
        <v>0</v>
      </c>
      <c r="K170" s="26">
        <f>IF(ISERROR(GETPIVOTDATA("Nº DE MOBILIARIO",'[1]TD SOPORTES montados'!$A$3,"ESTACION",$A170,"TIPO DE MOBILIARIO",K$2,"DESMONTADO","-")),0,GETPIVOTDATA("Nº DE MOBILIARIO",'[1]TD SOPORTES montados'!$A$3,"ESTACION",$A170,"TIPO DE MOBILIARIO",K$2,"DESMONTADO","-"))</f>
        <v>0</v>
      </c>
      <c r="L170" s="26">
        <f>IF(ISERROR(GETPIVOTDATA("Nº DE MOBILIARIO",'[1]TD SOPORTES montados'!$A$3,"ESTACION",$A170,"TIPO DE MOBILIARIO",L$2,"DESMONTADO","-")),0,GETPIVOTDATA("Nº DE MOBILIARIO",'[1]TD SOPORTES montados'!$A$3,"ESTACION",$A170,"TIPO DE MOBILIARIO",L$2,"DESMONTADO","-"))</f>
        <v>0</v>
      </c>
      <c r="M170" s="26">
        <f>IF(ISERROR(GETPIVOTDATA("Nº DE MOBILIARIO",'[1]TD SOPORTES montados'!$A$3,"ESTACION",$A170,"TIPO DE MOBILIARIO",M$2,"DESMONTADO","-")),0,GETPIVOTDATA("Nº DE MOBILIARIO",'[1]TD SOPORTES montados'!$A$3,"ESTACION",$A170,"TIPO DE MOBILIARIO",M$2,"DESMONTADO","-"))</f>
        <v>0</v>
      </c>
      <c r="N170" s="26">
        <f>IF(ISERROR(GETPIVOTDATA("Nº MOBILIARIO",'[1]TD SIM'!$A$3,"ESTACION",$A170,"Soporte",N$2,"DESMONTADO","-")),0,GETPIVOTDATA("Nº MOBILIARIO",'[1]TD SIM'!$A$3,"ESTACION",$A170,"Soporte",N$2,"DESMONTADO","-"))</f>
        <v>3</v>
      </c>
      <c r="O170" s="31"/>
      <c r="P170" s="11">
        <f>SUM(B170:N170)</f>
        <v>8</v>
      </c>
    </row>
    <row r="171" spans="1:16" x14ac:dyDescent="0.2">
      <c r="A171" s="33" t="s">
        <v>186</v>
      </c>
      <c r="B171" s="26">
        <f>IF(ISERROR(GETPIVOTDATA("Nº DE MOBILIARIO",'[1]TD SOPORTES montados'!$A$3,"ESTACION",$A171,"TIPO DE MOBILIARIO",B$2,"DESMONTADO","-")),0,GETPIVOTDATA("Nº DE MOBILIARIO",'[1]TD SOPORTES montados'!$A$3,"ESTACION",$A171,"TIPO DE MOBILIARIO",B$2,"DESMONTADO","-"))</f>
        <v>0</v>
      </c>
      <c r="C171" s="26">
        <f>IF(ISERROR(GETPIVOTDATA("Nº DE MOBILIARIO",'[1]TD SOPORTES montados'!$A$3,"ESTACION",$A171,"TIPO DE MOBILIARIO",C$2,"DESMONTADO","-")),0,GETPIVOTDATA("Nº DE MOBILIARIO",'[1]TD SOPORTES montados'!$A$3,"ESTACION",$A171,"TIPO DE MOBILIARIO",C$2,"DESMONTADO","-"))</f>
        <v>0</v>
      </c>
      <c r="D171" s="26">
        <f>IF(ISERROR(GETPIVOTDATA("Nº DE MOBILIARIO",'[1]TD SOPORTES montados'!$A$3,"ESTACION",$A171,"TIPO DE MOBILIARIO",D$2,"DESMONTADO","-")),0,GETPIVOTDATA("Nº DE MOBILIARIO",'[1]TD SOPORTES montados'!$A$3,"ESTACION",$A171,"TIPO DE MOBILIARIO",D$2,"DESMONTADO","-"))</f>
        <v>0</v>
      </c>
      <c r="E171" s="26">
        <f>IF(ISERROR(GETPIVOTDATA("Nº DE MOBILIARIO",'[1]TD SOPORTES montados'!$A$3,"ESTACION",$A171,"TIPO DE MOBILIARIO",E$2,"DESMONTADO","-")),0,GETPIVOTDATA("Nº DE MOBILIARIO",'[1]TD SOPORTES montados'!$A$3,"ESTACION",$A171,"TIPO DE MOBILIARIO",E$2,"DESMONTADO","-"))</f>
        <v>0</v>
      </c>
      <c r="F171" s="26">
        <f>IF(ISERROR(GETPIVOTDATA("Nº DE MOBILIARIO",'[1]TD SOPORTES montados'!$A$3,"ESTACION",$A171,"TIPO DE MOBILIARIO",F$2,"DESMONTADO","-")),0,GETPIVOTDATA("Nº DE MOBILIARIO",'[1]TD SOPORTES montados'!$A$3,"ESTACION",$A171,"TIPO DE MOBILIARIO",F$2,"DESMONTADO","-"))</f>
        <v>5</v>
      </c>
      <c r="G171" s="26">
        <f>IF(ISERROR(GETPIVOTDATA("Nº DE MOBILIARIO",'[1]TD SOPORTES montados'!$A$3,"ESTACION",$A171,"TIPO DE MOBILIARIO",G$2,"DESMONTADO","-")),0,GETPIVOTDATA("Nº DE MOBILIARIO",'[1]TD SOPORTES montados'!$A$3,"ESTACION",$A171,"TIPO DE MOBILIARIO",G$2,"DESMONTADO","-"))</f>
        <v>0</v>
      </c>
      <c r="H171" s="26">
        <f>IF(ISERROR(GETPIVOTDATA("Nº DE MOBILIARIO",'[1]TD SOPORTES montados'!$A$3,"ESTACION",$A171,"TIPO DE MOBILIARIO",H$2,"DESMONTADO","-")),0,GETPIVOTDATA("Nº DE MOBILIARIO",'[1]TD SOPORTES montados'!$A$3,"ESTACION",$A171,"TIPO DE MOBILIARIO",H$2,"DESMONTADO","-"))</f>
        <v>0</v>
      </c>
      <c r="I171" s="26">
        <f>IF(ISERROR(GETPIVOTDATA("Nº DE MOBILIARIO",'[1]TD SOPORTES montados'!$A$3,"ESTACION",$A171,"TIPO DE MOBILIARIO",I$2,"DESMONTADO","-")),0,GETPIVOTDATA("Nº DE MOBILIARIO",'[1]TD SOPORTES montados'!$A$3,"ESTACION",$A171,"TIPO DE MOBILIARIO",I$2,"DESMONTADO","-"))</f>
        <v>0</v>
      </c>
      <c r="J171" s="26">
        <f>IF(ISERROR(GETPIVOTDATA("Nº DE MOBILIARIO",'[1]TD SOPORTES montados'!$A$3,"ESTACION",$A171,"TIPO DE MOBILIARIO",J$2,"DESMONTADO","-")),0,GETPIVOTDATA("Nº DE MOBILIARIO",'[1]TD SOPORTES montados'!$A$3,"ESTACION",$A171,"TIPO DE MOBILIARIO",J$2,"DESMONTADO","-"))</f>
        <v>0</v>
      </c>
      <c r="K171" s="26">
        <f>IF(ISERROR(GETPIVOTDATA("Nº DE MOBILIARIO",'[1]TD SOPORTES montados'!$A$3,"ESTACION",$A171,"TIPO DE MOBILIARIO",K$2,"DESMONTADO","-")),0,GETPIVOTDATA("Nº DE MOBILIARIO",'[1]TD SOPORTES montados'!$A$3,"ESTACION",$A171,"TIPO DE MOBILIARIO",K$2,"DESMONTADO","-"))</f>
        <v>0</v>
      </c>
      <c r="L171" s="26">
        <f>IF(ISERROR(GETPIVOTDATA("Nº DE MOBILIARIO",'[1]TD SOPORTES montados'!$A$3,"ESTACION",$A171,"TIPO DE MOBILIARIO",L$2,"DESMONTADO","-")),0,GETPIVOTDATA("Nº DE MOBILIARIO",'[1]TD SOPORTES montados'!$A$3,"ESTACION",$A171,"TIPO DE MOBILIARIO",L$2,"DESMONTADO","-"))</f>
        <v>0</v>
      </c>
      <c r="M171" s="26">
        <f>IF(ISERROR(GETPIVOTDATA("Nº DE MOBILIARIO",'[1]TD SOPORTES montados'!$A$3,"ESTACION",$A171,"TIPO DE MOBILIARIO",M$2,"DESMONTADO","-")),0,GETPIVOTDATA("Nº DE MOBILIARIO",'[1]TD SOPORTES montados'!$A$3,"ESTACION",$A171,"TIPO DE MOBILIARIO",M$2,"DESMONTADO","-"))</f>
        <v>0</v>
      </c>
      <c r="N171" s="26">
        <f>IF(ISERROR(GETPIVOTDATA("Nº MOBILIARIO",'[1]TD SIM'!$A$3,"ESTACION",$A171,"Soporte",N$2,"DESMONTADO","-")),0,GETPIVOTDATA("Nº MOBILIARIO",'[1]TD SIM'!$A$3,"ESTACION",$A171,"Soporte",N$2,"DESMONTADO","-"))</f>
        <v>3</v>
      </c>
      <c r="O171" s="31"/>
      <c r="P171" s="11">
        <f>SUM(B171:N171)</f>
        <v>8</v>
      </c>
    </row>
    <row r="172" spans="1:16" x14ac:dyDescent="0.2">
      <c r="A172" s="33" t="s">
        <v>187</v>
      </c>
      <c r="B172" s="26">
        <f>IF(ISERROR(GETPIVOTDATA("Nº DE MOBILIARIO",'[1]TD SOPORTES montados'!$A$3,"ESTACION",$A172,"TIPO DE MOBILIARIO",B$2,"DESMONTADO","-")),0,GETPIVOTDATA("Nº DE MOBILIARIO",'[1]TD SOPORTES montados'!$A$3,"ESTACION",$A172,"TIPO DE MOBILIARIO",B$2,"DESMONTADO","-"))</f>
        <v>0</v>
      </c>
      <c r="C172" s="26">
        <f>IF(ISERROR(GETPIVOTDATA("Nº DE MOBILIARIO",'[1]TD SOPORTES montados'!$A$3,"ESTACION",$A172,"TIPO DE MOBILIARIO",C$2,"DESMONTADO","-")),0,GETPIVOTDATA("Nº DE MOBILIARIO",'[1]TD SOPORTES montados'!$A$3,"ESTACION",$A172,"TIPO DE MOBILIARIO",C$2,"DESMONTADO","-"))</f>
        <v>0</v>
      </c>
      <c r="D172" s="26">
        <f>IF(ISERROR(GETPIVOTDATA("Nº DE MOBILIARIO",'[1]TD SOPORTES montados'!$A$3,"ESTACION",$A172,"TIPO DE MOBILIARIO",D$2,"DESMONTADO","-")),0,GETPIVOTDATA("Nº DE MOBILIARIO",'[1]TD SOPORTES montados'!$A$3,"ESTACION",$A172,"TIPO DE MOBILIARIO",D$2,"DESMONTADO","-"))</f>
        <v>0</v>
      </c>
      <c r="E172" s="26">
        <f>IF(ISERROR(GETPIVOTDATA("Nº DE MOBILIARIO",'[1]TD SOPORTES montados'!$A$3,"ESTACION",$A172,"TIPO DE MOBILIARIO",E$2,"DESMONTADO","-")),0,GETPIVOTDATA("Nº DE MOBILIARIO",'[1]TD SOPORTES montados'!$A$3,"ESTACION",$A172,"TIPO DE MOBILIARIO",E$2,"DESMONTADO","-"))</f>
        <v>0</v>
      </c>
      <c r="F172" s="26">
        <f>IF(ISERROR(GETPIVOTDATA("Nº DE MOBILIARIO",'[1]TD SOPORTES montados'!$A$3,"ESTACION",$A172,"TIPO DE MOBILIARIO",F$2,"DESMONTADO","-")),0,GETPIVOTDATA("Nº DE MOBILIARIO",'[1]TD SOPORTES montados'!$A$3,"ESTACION",$A172,"TIPO DE MOBILIARIO",F$2,"DESMONTADO","-"))</f>
        <v>7</v>
      </c>
      <c r="G172" s="26">
        <f>IF(ISERROR(GETPIVOTDATA("Nº DE MOBILIARIO",'[1]TD SOPORTES montados'!$A$3,"ESTACION",$A172,"TIPO DE MOBILIARIO",G$2,"DESMONTADO","-")),0,GETPIVOTDATA("Nº DE MOBILIARIO",'[1]TD SOPORTES montados'!$A$3,"ESTACION",$A172,"TIPO DE MOBILIARIO",G$2,"DESMONTADO","-"))</f>
        <v>0</v>
      </c>
      <c r="H172" s="26">
        <f>IF(ISERROR(GETPIVOTDATA("Nº DE MOBILIARIO",'[1]TD SOPORTES montados'!$A$3,"ESTACION",$A172,"TIPO DE MOBILIARIO",H$2,"DESMONTADO","-")),0,GETPIVOTDATA("Nº DE MOBILIARIO",'[1]TD SOPORTES montados'!$A$3,"ESTACION",$A172,"TIPO DE MOBILIARIO",H$2,"DESMONTADO","-"))</f>
        <v>0</v>
      </c>
      <c r="I172" s="26">
        <f>IF(ISERROR(GETPIVOTDATA("Nº DE MOBILIARIO",'[1]TD SOPORTES montados'!$A$3,"ESTACION",$A172,"TIPO DE MOBILIARIO",I$2,"DESMONTADO","-")),0,GETPIVOTDATA("Nº DE MOBILIARIO",'[1]TD SOPORTES montados'!$A$3,"ESTACION",$A172,"TIPO DE MOBILIARIO",I$2,"DESMONTADO","-"))</f>
        <v>0</v>
      </c>
      <c r="J172" s="26">
        <f>IF(ISERROR(GETPIVOTDATA("Nº DE MOBILIARIO",'[1]TD SOPORTES montados'!$A$3,"ESTACION",$A172,"TIPO DE MOBILIARIO",J$2,"DESMONTADO","-")),0,GETPIVOTDATA("Nº DE MOBILIARIO",'[1]TD SOPORTES montados'!$A$3,"ESTACION",$A172,"TIPO DE MOBILIARIO",J$2,"DESMONTADO","-"))</f>
        <v>0</v>
      </c>
      <c r="K172" s="26">
        <f>IF(ISERROR(GETPIVOTDATA("Nº DE MOBILIARIO",'[1]TD SOPORTES montados'!$A$3,"ESTACION",$A172,"TIPO DE MOBILIARIO",K$2,"DESMONTADO","-")),0,GETPIVOTDATA("Nº DE MOBILIARIO",'[1]TD SOPORTES montados'!$A$3,"ESTACION",$A172,"TIPO DE MOBILIARIO",K$2,"DESMONTADO","-"))</f>
        <v>0</v>
      </c>
      <c r="L172" s="26">
        <f>IF(ISERROR(GETPIVOTDATA("Nº DE MOBILIARIO",'[1]TD SOPORTES montados'!$A$3,"ESTACION",$A172,"TIPO DE MOBILIARIO",L$2,"DESMONTADO","-")),0,GETPIVOTDATA("Nº DE MOBILIARIO",'[1]TD SOPORTES montados'!$A$3,"ESTACION",$A172,"TIPO DE MOBILIARIO",L$2,"DESMONTADO","-"))</f>
        <v>0</v>
      </c>
      <c r="M172" s="26">
        <f>IF(ISERROR(GETPIVOTDATA("Nº DE MOBILIARIO",'[1]TD SOPORTES montados'!$A$3,"ESTACION",$A172,"TIPO DE MOBILIARIO",M$2,"DESMONTADO","-")),0,GETPIVOTDATA("Nº DE MOBILIARIO",'[1]TD SOPORTES montados'!$A$3,"ESTACION",$A172,"TIPO DE MOBILIARIO",M$2,"DESMONTADO","-"))</f>
        <v>0</v>
      </c>
      <c r="N172" s="26">
        <f>IF(ISERROR(GETPIVOTDATA("Nº MOBILIARIO",'[1]TD SIM'!$A$3,"ESTACION",$A172,"Soporte",N$2,"DESMONTADO","-")),0,GETPIVOTDATA("Nº MOBILIARIO",'[1]TD SIM'!$A$3,"ESTACION",$A172,"Soporte",N$2,"DESMONTADO","-"))</f>
        <v>3</v>
      </c>
      <c r="O172" s="34"/>
      <c r="P172" s="11">
        <f>SUM(B172:N172)</f>
        <v>10</v>
      </c>
    </row>
    <row r="173" spans="1:16" x14ac:dyDescent="0.2">
      <c r="A173" s="33" t="s">
        <v>188</v>
      </c>
      <c r="B173" s="26">
        <f>IF(ISERROR(GETPIVOTDATA("Nº DE MOBILIARIO",'[1]TD SOPORTES montados'!$A$3,"ESTACION",$A173,"TIPO DE MOBILIARIO",B$2,"DESMONTADO","-")),0,GETPIVOTDATA("Nº DE MOBILIARIO",'[1]TD SOPORTES montados'!$A$3,"ESTACION",$A173,"TIPO DE MOBILIARIO",B$2,"DESMONTADO","-"))</f>
        <v>8</v>
      </c>
      <c r="C173" s="26">
        <f>IF(ISERROR(GETPIVOTDATA("Nº DE MOBILIARIO",'[1]TD SOPORTES montados'!$A$3,"ESTACION",$A173,"TIPO DE MOBILIARIO",C$2,"DESMONTADO","-")),0,GETPIVOTDATA("Nº DE MOBILIARIO",'[1]TD SOPORTES montados'!$A$3,"ESTACION",$A173,"TIPO DE MOBILIARIO",C$2,"DESMONTADO","-"))</f>
        <v>2</v>
      </c>
      <c r="D173" s="26">
        <f>IF(ISERROR(GETPIVOTDATA("Nº DE MOBILIARIO",'[1]TD SOPORTES montados'!$A$3,"ESTACION",$A173,"TIPO DE MOBILIARIO",D$2,"DESMONTADO","-")),0,GETPIVOTDATA("Nº DE MOBILIARIO",'[1]TD SOPORTES montados'!$A$3,"ESTACION",$A173,"TIPO DE MOBILIARIO",D$2,"DESMONTADO","-"))</f>
        <v>0</v>
      </c>
      <c r="E173" s="26">
        <f>IF(ISERROR(GETPIVOTDATA("Nº DE MOBILIARIO",'[1]TD SOPORTES montados'!$A$3,"ESTACION",$A173,"TIPO DE MOBILIARIO",E$2,"DESMONTADO","-")),0,GETPIVOTDATA("Nº DE MOBILIARIO",'[1]TD SOPORTES montados'!$A$3,"ESTACION",$A173,"TIPO DE MOBILIARIO",E$2,"DESMONTADO","-"))</f>
        <v>0</v>
      </c>
      <c r="F173" s="26">
        <f>IF(ISERROR(GETPIVOTDATA("Nº DE MOBILIARIO",'[1]TD SOPORTES montados'!$A$3,"ESTACION",$A173,"TIPO DE MOBILIARIO",F$2,"DESMONTADO","-")),0,GETPIVOTDATA("Nº DE MOBILIARIO",'[1]TD SOPORTES montados'!$A$3,"ESTACION",$A173,"TIPO DE MOBILIARIO",F$2,"DESMONTADO","-"))</f>
        <v>0</v>
      </c>
      <c r="G173" s="26">
        <f>IF(ISERROR(GETPIVOTDATA("Nº DE MOBILIARIO",'[1]TD SOPORTES montados'!$A$3,"ESTACION",$A173,"TIPO DE MOBILIARIO",G$2,"DESMONTADO","-")),0,GETPIVOTDATA("Nº DE MOBILIARIO",'[1]TD SOPORTES montados'!$A$3,"ESTACION",$A173,"TIPO DE MOBILIARIO",G$2,"DESMONTADO","-"))</f>
        <v>0</v>
      </c>
      <c r="H173" s="26">
        <f>IF(ISERROR(GETPIVOTDATA("Nº DE MOBILIARIO",'[1]TD SOPORTES montados'!$A$3,"ESTACION",$A173,"TIPO DE MOBILIARIO",H$2,"DESMONTADO","-")),0,GETPIVOTDATA("Nº DE MOBILIARIO",'[1]TD SOPORTES montados'!$A$3,"ESTACION",$A173,"TIPO DE MOBILIARIO",H$2,"DESMONTADO","-"))</f>
        <v>0</v>
      </c>
      <c r="I173" s="26">
        <f>IF(ISERROR(GETPIVOTDATA("Nº DE MOBILIARIO",'[1]TD SOPORTES montados'!$A$3,"ESTACION",$A173,"TIPO DE MOBILIARIO",I$2,"DESMONTADO","-")),0,GETPIVOTDATA("Nº DE MOBILIARIO",'[1]TD SOPORTES montados'!$A$3,"ESTACION",$A173,"TIPO DE MOBILIARIO",I$2,"DESMONTADO","-"))</f>
        <v>3</v>
      </c>
      <c r="J173" s="26">
        <f>IF(ISERROR(GETPIVOTDATA("Nº DE MOBILIARIO",'[1]TD SOPORTES montados'!$A$3,"ESTACION",$A173,"TIPO DE MOBILIARIO",J$2,"DESMONTADO","-")),0,GETPIVOTDATA("Nº DE MOBILIARIO",'[1]TD SOPORTES montados'!$A$3,"ESTACION",$A173,"TIPO DE MOBILIARIO",J$2,"DESMONTADO","-"))</f>
        <v>0</v>
      </c>
      <c r="K173" s="26">
        <f>IF(ISERROR(GETPIVOTDATA("Nº DE MOBILIARIO",'[1]TD SOPORTES montados'!$A$3,"ESTACION",$A173,"TIPO DE MOBILIARIO",K$2,"DESMONTADO","-")),0,GETPIVOTDATA("Nº DE MOBILIARIO",'[1]TD SOPORTES montados'!$A$3,"ESTACION",$A173,"TIPO DE MOBILIARIO",K$2,"DESMONTADO","-"))</f>
        <v>0</v>
      </c>
      <c r="L173" s="26">
        <f>IF(ISERROR(GETPIVOTDATA("Nº DE MOBILIARIO",'[1]TD SOPORTES montados'!$A$3,"ESTACION",$A173,"TIPO DE MOBILIARIO",L$2,"DESMONTADO","-")),0,GETPIVOTDATA("Nº DE MOBILIARIO",'[1]TD SOPORTES montados'!$A$3,"ESTACION",$A173,"TIPO DE MOBILIARIO",L$2,"DESMONTADO","-"))</f>
        <v>0</v>
      </c>
      <c r="M173" s="26">
        <f>IF(ISERROR(GETPIVOTDATA("Nº DE MOBILIARIO",'[1]TD SOPORTES montados'!$A$3,"ESTACION",$A173,"TIPO DE MOBILIARIO",M$2,"DESMONTADO","-")),0,GETPIVOTDATA("Nº DE MOBILIARIO",'[1]TD SOPORTES montados'!$A$3,"ESTACION",$A173,"TIPO DE MOBILIARIO",M$2,"DESMONTADO","-"))</f>
        <v>0</v>
      </c>
      <c r="N173" s="26">
        <f>IF(ISERROR(GETPIVOTDATA("Nº MOBILIARIO",'[1]TD SIM'!$A$3,"ESTACION",$A173,"Soporte",N$2,"DESMONTADO","-")),0,GETPIVOTDATA("Nº MOBILIARIO",'[1]TD SIM'!$A$3,"ESTACION",$A173,"Soporte",N$2,"DESMONTADO","-"))</f>
        <v>3</v>
      </c>
      <c r="O173" s="31"/>
      <c r="P173" s="11">
        <f>SUM(B173:N173)</f>
        <v>16</v>
      </c>
    </row>
    <row r="174" spans="1:16" x14ac:dyDescent="0.2">
      <c r="A174" s="33" t="s">
        <v>189</v>
      </c>
      <c r="B174" s="26">
        <f>IF(ISERROR(GETPIVOTDATA("Nº DE MOBILIARIO",'[1]TD SOPORTES montados'!$A$3,"ESTACION",$A174,"TIPO DE MOBILIARIO",B$2,"DESMONTADO","-")),0,GETPIVOTDATA("Nº DE MOBILIARIO",'[1]TD SOPORTES montados'!$A$3,"ESTACION",$A174,"TIPO DE MOBILIARIO",B$2,"DESMONTADO","-"))</f>
        <v>10</v>
      </c>
      <c r="C174" s="26">
        <f>IF(ISERROR(GETPIVOTDATA("Nº DE MOBILIARIO",'[1]TD SOPORTES montados'!$A$3,"ESTACION",$A174,"TIPO DE MOBILIARIO",C$2,"DESMONTADO","-")),0,GETPIVOTDATA("Nº DE MOBILIARIO",'[1]TD SOPORTES montados'!$A$3,"ESTACION",$A174,"TIPO DE MOBILIARIO",C$2,"DESMONTADO","-"))</f>
        <v>0</v>
      </c>
      <c r="D174" s="26">
        <f>IF(ISERROR(GETPIVOTDATA("Nº DE MOBILIARIO",'[1]TD SOPORTES montados'!$A$3,"ESTACION",$A174,"TIPO DE MOBILIARIO",D$2,"DESMONTADO","-")),0,GETPIVOTDATA("Nº DE MOBILIARIO",'[1]TD SOPORTES montados'!$A$3,"ESTACION",$A174,"TIPO DE MOBILIARIO",D$2,"DESMONTADO","-"))</f>
        <v>2</v>
      </c>
      <c r="E174" s="26">
        <f>IF(ISERROR(GETPIVOTDATA("Nº DE MOBILIARIO",'[1]TD SOPORTES montados'!$A$3,"ESTACION",$A174,"TIPO DE MOBILIARIO",E$2,"DESMONTADO","-")),0,GETPIVOTDATA("Nº DE MOBILIARIO",'[1]TD SOPORTES montados'!$A$3,"ESTACION",$A174,"TIPO DE MOBILIARIO",E$2,"DESMONTADO","-"))</f>
        <v>0</v>
      </c>
      <c r="F174" s="26">
        <f>IF(ISERROR(GETPIVOTDATA("Nº DE MOBILIARIO",'[1]TD SOPORTES montados'!$A$3,"ESTACION",$A174,"TIPO DE MOBILIARIO",F$2,"DESMONTADO","-")),0,GETPIVOTDATA("Nº DE MOBILIARIO",'[1]TD SOPORTES montados'!$A$3,"ESTACION",$A174,"TIPO DE MOBILIARIO",F$2,"DESMONTADO","-"))</f>
        <v>0</v>
      </c>
      <c r="G174" s="26">
        <f>IF(ISERROR(GETPIVOTDATA("Nº DE MOBILIARIO",'[1]TD SOPORTES montados'!$A$3,"ESTACION",$A174,"TIPO DE MOBILIARIO",G$2,"DESMONTADO","-")),0,GETPIVOTDATA("Nº DE MOBILIARIO",'[1]TD SOPORTES montados'!$A$3,"ESTACION",$A174,"TIPO DE MOBILIARIO",G$2,"DESMONTADO","-"))</f>
        <v>0</v>
      </c>
      <c r="H174" s="26">
        <f>IF(ISERROR(GETPIVOTDATA("Nº DE MOBILIARIO",'[1]TD SOPORTES montados'!$A$3,"ESTACION",$A174,"TIPO DE MOBILIARIO",H$2,"DESMONTADO","-")),0,GETPIVOTDATA("Nº DE MOBILIARIO",'[1]TD SOPORTES montados'!$A$3,"ESTACION",$A174,"TIPO DE MOBILIARIO",H$2,"DESMONTADO","-"))</f>
        <v>0</v>
      </c>
      <c r="I174" s="26">
        <f>IF(ISERROR(GETPIVOTDATA("Nº DE MOBILIARIO",'[1]TD SOPORTES montados'!$A$3,"ESTACION",$A174,"TIPO DE MOBILIARIO",I$2,"DESMONTADO","-")),0,GETPIVOTDATA("Nº DE MOBILIARIO",'[1]TD SOPORTES montados'!$A$3,"ESTACION",$A174,"TIPO DE MOBILIARIO",I$2,"DESMONTADO","-"))</f>
        <v>10</v>
      </c>
      <c r="J174" s="26">
        <f>IF(ISERROR(GETPIVOTDATA("Nº DE MOBILIARIO",'[1]TD SOPORTES montados'!$A$3,"ESTACION",$A174,"TIPO DE MOBILIARIO",J$2,"DESMONTADO","-")),0,GETPIVOTDATA("Nº DE MOBILIARIO",'[1]TD SOPORTES montados'!$A$3,"ESTACION",$A174,"TIPO DE MOBILIARIO",J$2,"DESMONTADO","-"))</f>
        <v>0</v>
      </c>
      <c r="K174" s="26">
        <f>IF(ISERROR(GETPIVOTDATA("Nº DE MOBILIARIO",'[1]TD SOPORTES montados'!$A$3,"ESTACION",$A174,"TIPO DE MOBILIARIO",K$2,"DESMONTADO","-")),0,GETPIVOTDATA("Nº DE MOBILIARIO",'[1]TD SOPORTES montados'!$A$3,"ESTACION",$A174,"TIPO DE MOBILIARIO",K$2,"DESMONTADO","-"))</f>
        <v>0</v>
      </c>
      <c r="L174" s="26">
        <f>IF(ISERROR(GETPIVOTDATA("Nº DE MOBILIARIO",'[1]TD SOPORTES montados'!$A$3,"ESTACION",$A174,"TIPO DE MOBILIARIO",L$2,"DESMONTADO","-")),0,GETPIVOTDATA("Nº DE MOBILIARIO",'[1]TD SOPORTES montados'!$A$3,"ESTACION",$A174,"TIPO DE MOBILIARIO",L$2,"DESMONTADO","-"))</f>
        <v>0</v>
      </c>
      <c r="M174" s="26">
        <f>IF(ISERROR(GETPIVOTDATA("Nº DE MOBILIARIO",'[1]TD SOPORTES montados'!$A$3,"ESTACION",$A174,"TIPO DE MOBILIARIO",M$2,"DESMONTADO","-")),0,GETPIVOTDATA("Nº DE MOBILIARIO",'[1]TD SOPORTES montados'!$A$3,"ESTACION",$A174,"TIPO DE MOBILIARIO",M$2,"DESMONTADO","-"))</f>
        <v>0</v>
      </c>
      <c r="N174" s="26">
        <f>IF(ISERROR(GETPIVOTDATA("Nº MOBILIARIO",'[1]TD SIM'!$A$3,"ESTACION",$A174,"Soporte",N$2,"DESMONTADO","-")),0,GETPIVOTDATA("Nº MOBILIARIO",'[1]TD SIM'!$A$3,"ESTACION",$A174,"Soporte",N$2,"DESMONTADO","-"))</f>
        <v>3</v>
      </c>
      <c r="O174" s="29"/>
      <c r="P174" s="11">
        <f>SUM(B174:N174)</f>
        <v>25</v>
      </c>
    </row>
    <row r="175" spans="1:16" x14ac:dyDescent="0.2">
      <c r="A175" s="33" t="s">
        <v>190</v>
      </c>
      <c r="B175" s="26">
        <f>IF(ISERROR(GETPIVOTDATA("Nº DE MOBILIARIO",'[1]TD SOPORTES montados'!$A$3,"ESTACION",$A175,"TIPO DE MOBILIARIO",B$2,"DESMONTADO","-")),0,GETPIVOTDATA("Nº DE MOBILIARIO",'[1]TD SOPORTES montados'!$A$3,"ESTACION",$A175,"TIPO DE MOBILIARIO",B$2,"DESMONTADO","-"))</f>
        <v>0</v>
      </c>
      <c r="C175" s="26">
        <f>IF(ISERROR(GETPIVOTDATA("Nº DE MOBILIARIO",'[1]TD SOPORTES montados'!$A$3,"ESTACION",$A175,"TIPO DE MOBILIARIO",C$2,"DESMONTADO","-")),0,GETPIVOTDATA("Nº DE MOBILIARIO",'[1]TD SOPORTES montados'!$A$3,"ESTACION",$A175,"TIPO DE MOBILIARIO",C$2,"DESMONTADO","-"))</f>
        <v>0</v>
      </c>
      <c r="D175" s="26">
        <f>IF(ISERROR(GETPIVOTDATA("Nº DE MOBILIARIO",'[1]TD SOPORTES montados'!$A$3,"ESTACION",$A175,"TIPO DE MOBILIARIO",D$2,"DESMONTADO","-")),0,GETPIVOTDATA("Nº DE MOBILIARIO",'[1]TD SOPORTES montados'!$A$3,"ESTACION",$A175,"TIPO DE MOBILIARIO",D$2,"DESMONTADO","-"))</f>
        <v>0</v>
      </c>
      <c r="E175" s="26">
        <f>IF(ISERROR(GETPIVOTDATA("Nº DE MOBILIARIO",'[1]TD SOPORTES montados'!$A$3,"ESTACION",$A175,"TIPO DE MOBILIARIO",E$2,"DESMONTADO","-")),0,GETPIVOTDATA("Nº DE MOBILIARIO",'[1]TD SOPORTES montados'!$A$3,"ESTACION",$A175,"TIPO DE MOBILIARIO",E$2,"DESMONTADO","-"))</f>
        <v>0</v>
      </c>
      <c r="F175" s="26">
        <f>IF(ISERROR(GETPIVOTDATA("Nº DE MOBILIARIO",'[1]TD SOPORTES montados'!$A$3,"ESTACION",$A175,"TIPO DE MOBILIARIO",F$2,"DESMONTADO","-")),0,GETPIVOTDATA("Nº DE MOBILIARIO",'[1]TD SOPORTES montados'!$A$3,"ESTACION",$A175,"TIPO DE MOBILIARIO",F$2,"DESMONTADO","-"))</f>
        <v>2</v>
      </c>
      <c r="G175" s="26">
        <f>IF(ISERROR(GETPIVOTDATA("Nº DE MOBILIARIO",'[1]TD SOPORTES montados'!$A$3,"ESTACION",$A175,"TIPO DE MOBILIARIO",G$2,"DESMONTADO","-")),0,GETPIVOTDATA("Nº DE MOBILIARIO",'[1]TD SOPORTES montados'!$A$3,"ESTACION",$A175,"TIPO DE MOBILIARIO",G$2,"DESMONTADO","-"))</f>
        <v>0</v>
      </c>
      <c r="H175" s="26">
        <f>IF(ISERROR(GETPIVOTDATA("Nº DE MOBILIARIO",'[1]TD SOPORTES montados'!$A$3,"ESTACION",$A175,"TIPO DE MOBILIARIO",H$2,"DESMONTADO","-")),0,GETPIVOTDATA("Nº DE MOBILIARIO",'[1]TD SOPORTES montados'!$A$3,"ESTACION",$A175,"TIPO DE MOBILIARIO",H$2,"DESMONTADO","-"))</f>
        <v>0</v>
      </c>
      <c r="I175" s="26">
        <f>IF(ISERROR(GETPIVOTDATA("Nº DE MOBILIARIO",'[1]TD SOPORTES montados'!$A$3,"ESTACION",$A175,"TIPO DE MOBILIARIO",I$2,"DESMONTADO","-")),0,GETPIVOTDATA("Nº DE MOBILIARIO",'[1]TD SOPORTES montados'!$A$3,"ESTACION",$A175,"TIPO DE MOBILIARIO",I$2,"DESMONTADO","-"))</f>
        <v>16</v>
      </c>
      <c r="J175" s="26">
        <f>IF(ISERROR(GETPIVOTDATA("Nº DE MOBILIARIO",'[1]TD SOPORTES montados'!$A$3,"ESTACION",$A175,"TIPO DE MOBILIARIO",J$2,"DESMONTADO","-")),0,GETPIVOTDATA("Nº DE MOBILIARIO",'[1]TD SOPORTES montados'!$A$3,"ESTACION",$A175,"TIPO DE MOBILIARIO",J$2,"DESMONTADO","-"))</f>
        <v>0</v>
      </c>
      <c r="K175" s="26">
        <f>IF(ISERROR(GETPIVOTDATA("Nº DE MOBILIARIO",'[1]TD SOPORTES montados'!$A$3,"ESTACION",$A175,"TIPO DE MOBILIARIO",K$2,"DESMONTADO","-")),0,GETPIVOTDATA("Nº DE MOBILIARIO",'[1]TD SOPORTES montados'!$A$3,"ESTACION",$A175,"TIPO DE MOBILIARIO",K$2,"DESMONTADO","-"))</f>
        <v>0</v>
      </c>
      <c r="L175" s="26">
        <f>IF(ISERROR(GETPIVOTDATA("Nº DE MOBILIARIO",'[1]TD SOPORTES montados'!$A$3,"ESTACION",$A175,"TIPO DE MOBILIARIO",L$2,"DESMONTADO","-")),0,GETPIVOTDATA("Nº DE MOBILIARIO",'[1]TD SOPORTES montados'!$A$3,"ESTACION",$A175,"TIPO DE MOBILIARIO",L$2,"DESMONTADO","-"))</f>
        <v>0</v>
      </c>
      <c r="M175" s="26">
        <f>IF(ISERROR(GETPIVOTDATA("Nº DE MOBILIARIO",'[1]TD SOPORTES montados'!$A$3,"ESTACION",$A175,"TIPO DE MOBILIARIO",M$2,"DESMONTADO","-")),0,GETPIVOTDATA("Nº DE MOBILIARIO",'[1]TD SOPORTES montados'!$A$3,"ESTACION",$A175,"TIPO DE MOBILIARIO",M$2,"DESMONTADO","-"))</f>
        <v>0</v>
      </c>
      <c r="N175" s="26">
        <f>IF(ISERROR(GETPIVOTDATA("Nº MOBILIARIO",'[1]TD SIM'!$A$3,"ESTACION",$A175,"Soporte",N$2,"DESMONTADO","-")),0,GETPIVOTDATA("Nº MOBILIARIO",'[1]TD SIM'!$A$3,"ESTACION",$A175,"Soporte",N$2,"DESMONTADO","-"))</f>
        <v>3</v>
      </c>
      <c r="O175" s="29"/>
      <c r="P175" s="11">
        <f>SUM(B175:N175)</f>
        <v>21</v>
      </c>
    </row>
    <row r="176" spans="1:16" x14ac:dyDescent="0.2">
      <c r="A176" s="33" t="s">
        <v>191</v>
      </c>
      <c r="B176" s="26">
        <f>IF(ISERROR(GETPIVOTDATA("Nº DE MOBILIARIO",'[1]TD SOPORTES montados'!$A$3,"ESTACION",$A176,"TIPO DE MOBILIARIO",B$2,"DESMONTADO","-")),0,GETPIVOTDATA("Nº DE MOBILIARIO",'[1]TD SOPORTES montados'!$A$3,"ESTACION",$A176,"TIPO DE MOBILIARIO",B$2,"DESMONTADO","-"))</f>
        <v>0</v>
      </c>
      <c r="C176" s="26">
        <f>IF(ISERROR(GETPIVOTDATA("Nº DE MOBILIARIO",'[1]TD SOPORTES montados'!$A$3,"ESTACION",$A176,"TIPO DE MOBILIARIO",C$2,"DESMONTADO","-")),0,GETPIVOTDATA("Nº DE MOBILIARIO",'[1]TD SOPORTES montados'!$A$3,"ESTACION",$A176,"TIPO DE MOBILIARIO",C$2,"DESMONTADO","-"))</f>
        <v>0</v>
      </c>
      <c r="D176" s="26">
        <f>IF(ISERROR(GETPIVOTDATA("Nº DE MOBILIARIO",'[1]TD SOPORTES montados'!$A$3,"ESTACION",$A176,"TIPO DE MOBILIARIO",D$2,"DESMONTADO","-")),0,GETPIVOTDATA("Nº DE MOBILIARIO",'[1]TD SOPORTES montados'!$A$3,"ESTACION",$A176,"TIPO DE MOBILIARIO",D$2,"DESMONTADO","-"))</f>
        <v>0</v>
      </c>
      <c r="E176" s="26">
        <f>IF(ISERROR(GETPIVOTDATA("Nº DE MOBILIARIO",'[1]TD SOPORTES montados'!$A$3,"ESTACION",$A176,"TIPO DE MOBILIARIO",E$2,"DESMONTADO","-")),0,GETPIVOTDATA("Nº DE MOBILIARIO",'[1]TD SOPORTES montados'!$A$3,"ESTACION",$A176,"TIPO DE MOBILIARIO",E$2,"DESMONTADO","-"))</f>
        <v>0</v>
      </c>
      <c r="F176" s="26">
        <f>IF(ISERROR(GETPIVOTDATA("Nº DE MOBILIARIO",'[1]TD SOPORTES montados'!$A$3,"ESTACION",$A176,"TIPO DE MOBILIARIO",F$2,"DESMONTADO","-")),0,GETPIVOTDATA("Nº DE MOBILIARIO",'[1]TD SOPORTES montados'!$A$3,"ESTACION",$A176,"TIPO DE MOBILIARIO",F$2,"DESMONTADO","-"))</f>
        <v>0</v>
      </c>
      <c r="G176" s="26">
        <f>IF(ISERROR(GETPIVOTDATA("Nº DE MOBILIARIO",'[1]TD SOPORTES montados'!$A$3,"ESTACION",$A176,"TIPO DE MOBILIARIO",G$2,"DESMONTADO","-")),0,GETPIVOTDATA("Nº DE MOBILIARIO",'[1]TD SOPORTES montados'!$A$3,"ESTACION",$A176,"TIPO DE MOBILIARIO",G$2,"DESMONTADO","-"))</f>
        <v>0</v>
      </c>
      <c r="H176" s="26">
        <f>IF(ISERROR(GETPIVOTDATA("Nº DE MOBILIARIO",'[1]TD SOPORTES montados'!$A$3,"ESTACION",$A176,"TIPO DE MOBILIARIO",H$2,"DESMONTADO","-")),0,GETPIVOTDATA("Nº DE MOBILIARIO",'[1]TD SOPORTES montados'!$A$3,"ESTACION",$A176,"TIPO DE MOBILIARIO",H$2,"DESMONTADO","-"))</f>
        <v>0</v>
      </c>
      <c r="I176" s="26">
        <f>IF(ISERROR(GETPIVOTDATA("Nº DE MOBILIARIO",'[1]TD SOPORTES montados'!$A$3,"ESTACION",$A176,"TIPO DE MOBILIARIO",I$2,"DESMONTADO","-")),0,GETPIVOTDATA("Nº DE MOBILIARIO",'[1]TD SOPORTES montados'!$A$3,"ESTACION",$A176,"TIPO DE MOBILIARIO",I$2,"DESMONTADO","-"))</f>
        <v>0</v>
      </c>
      <c r="J176" s="26">
        <f>IF(ISERROR(GETPIVOTDATA("Nº DE MOBILIARIO",'[1]TD SOPORTES montados'!$A$3,"ESTACION",$A176,"TIPO DE MOBILIARIO",J$2,"DESMONTADO","-")),0,GETPIVOTDATA("Nº DE MOBILIARIO",'[1]TD SOPORTES montados'!$A$3,"ESTACION",$A176,"TIPO DE MOBILIARIO",J$2,"DESMONTADO","-"))</f>
        <v>0</v>
      </c>
      <c r="K176" s="26">
        <f>IF(ISERROR(GETPIVOTDATA("Nº DE MOBILIARIO",'[1]TD SOPORTES montados'!$A$3,"ESTACION",$A176,"TIPO DE MOBILIARIO",K$2,"DESMONTADO","-")),0,GETPIVOTDATA("Nº DE MOBILIARIO",'[1]TD SOPORTES montados'!$A$3,"ESTACION",$A176,"TIPO DE MOBILIARIO",K$2,"DESMONTADO","-"))</f>
        <v>0</v>
      </c>
      <c r="L176" s="26">
        <f>IF(ISERROR(GETPIVOTDATA("Nº DE MOBILIARIO",'[1]TD SOPORTES montados'!$A$3,"ESTACION",$A176,"TIPO DE MOBILIARIO",L$2,"DESMONTADO","-")),0,GETPIVOTDATA("Nº DE MOBILIARIO",'[1]TD SOPORTES montados'!$A$3,"ESTACION",$A176,"TIPO DE MOBILIARIO",L$2,"DESMONTADO","-"))</f>
        <v>0</v>
      </c>
      <c r="M176" s="26">
        <f>IF(ISERROR(GETPIVOTDATA("Nº DE MOBILIARIO",'[1]TD SOPORTES montados'!$A$3,"ESTACION",$A176,"TIPO DE MOBILIARIO",M$2,"DESMONTADO","-")),0,GETPIVOTDATA("Nº DE MOBILIARIO",'[1]TD SOPORTES montados'!$A$3,"ESTACION",$A176,"TIPO DE MOBILIARIO",M$2,"DESMONTADO","-"))</f>
        <v>0</v>
      </c>
      <c r="N176" s="26">
        <f>IF(ISERROR(GETPIVOTDATA("Nº MOBILIARIO",'[1]TD SIM'!$A$3,"ESTACION",$A176,"Soporte",N$2,"DESMONTADO","-")),0,GETPIVOTDATA("Nº MOBILIARIO",'[1]TD SIM'!$A$3,"ESTACION",$A176,"Soporte",N$2,"DESMONTADO","-"))</f>
        <v>3</v>
      </c>
      <c r="O176" s="29"/>
      <c r="P176" s="11">
        <f>SUM(B176:N176)</f>
        <v>3</v>
      </c>
    </row>
    <row r="177" spans="1:16" x14ac:dyDescent="0.2">
      <c r="A177" s="33" t="s">
        <v>192</v>
      </c>
      <c r="B177" s="26">
        <f>IF(ISERROR(GETPIVOTDATA("Nº DE MOBILIARIO",'[1]TD SOPORTES montados'!$A$3,"ESTACION",$A177,"TIPO DE MOBILIARIO",B$2,"DESMONTADO","-")),0,GETPIVOTDATA("Nº DE MOBILIARIO",'[1]TD SOPORTES montados'!$A$3,"ESTACION",$A177,"TIPO DE MOBILIARIO",B$2,"DESMONTADO","-"))</f>
        <v>8</v>
      </c>
      <c r="C177" s="26">
        <f>IF(ISERROR(GETPIVOTDATA("Nº DE MOBILIARIO",'[1]TD SOPORTES montados'!$A$3,"ESTACION",$A177,"TIPO DE MOBILIARIO",C$2,"DESMONTADO","-")),0,GETPIVOTDATA("Nº DE MOBILIARIO",'[1]TD SOPORTES montados'!$A$3,"ESTACION",$A177,"TIPO DE MOBILIARIO",C$2,"DESMONTADO","-"))</f>
        <v>4</v>
      </c>
      <c r="D177" s="26">
        <f>IF(ISERROR(GETPIVOTDATA("Nº DE MOBILIARIO",'[1]TD SOPORTES montados'!$A$3,"ESTACION",$A177,"TIPO DE MOBILIARIO",D$2,"DESMONTADO","-")),0,GETPIVOTDATA("Nº DE MOBILIARIO",'[1]TD SOPORTES montados'!$A$3,"ESTACION",$A177,"TIPO DE MOBILIARIO",D$2,"DESMONTADO","-"))</f>
        <v>10</v>
      </c>
      <c r="E177" s="26">
        <f>IF(ISERROR(GETPIVOTDATA("Nº DE MOBILIARIO",'[1]TD SOPORTES montados'!$A$3,"ESTACION",$A177,"TIPO DE MOBILIARIO",E$2,"DESMONTADO","-")),0,GETPIVOTDATA("Nº DE MOBILIARIO",'[1]TD SOPORTES montados'!$A$3,"ESTACION",$A177,"TIPO DE MOBILIARIO",E$2,"DESMONTADO","-"))</f>
        <v>0</v>
      </c>
      <c r="F177" s="26">
        <f>IF(ISERROR(GETPIVOTDATA("Nº DE MOBILIARIO",'[1]TD SOPORTES montados'!$A$3,"ESTACION",$A177,"TIPO DE MOBILIARIO",F$2,"DESMONTADO","-")),0,GETPIVOTDATA("Nº DE MOBILIARIO",'[1]TD SOPORTES montados'!$A$3,"ESTACION",$A177,"TIPO DE MOBILIARIO",F$2,"DESMONTADO","-"))</f>
        <v>1</v>
      </c>
      <c r="G177" s="26">
        <f>IF(ISERROR(GETPIVOTDATA("Nº DE MOBILIARIO",'[1]TD SOPORTES montados'!$A$3,"ESTACION",$A177,"TIPO DE MOBILIARIO",G$2,"DESMONTADO","-")),0,GETPIVOTDATA("Nº DE MOBILIARIO",'[1]TD SOPORTES montados'!$A$3,"ESTACION",$A177,"TIPO DE MOBILIARIO",G$2,"DESMONTADO","-"))</f>
        <v>24</v>
      </c>
      <c r="H177" s="26">
        <f>IF(ISERROR(GETPIVOTDATA("Nº DE MOBILIARIO",'[1]TD SOPORTES montados'!$A$3,"ESTACION",$A177,"TIPO DE MOBILIARIO",H$2,"DESMONTADO","-")),0,GETPIVOTDATA("Nº DE MOBILIARIO",'[1]TD SOPORTES montados'!$A$3,"ESTACION",$A177,"TIPO DE MOBILIARIO",H$2,"DESMONTADO","-"))</f>
        <v>0</v>
      </c>
      <c r="I177" s="26">
        <f>IF(ISERROR(GETPIVOTDATA("Nº DE MOBILIARIO",'[1]TD SOPORTES montados'!$A$3,"ESTACION",$A177,"TIPO DE MOBILIARIO",I$2,"DESMONTADO","-")),0,GETPIVOTDATA("Nº DE MOBILIARIO",'[1]TD SOPORTES montados'!$A$3,"ESTACION",$A177,"TIPO DE MOBILIARIO",I$2,"DESMONTADO","-"))</f>
        <v>0</v>
      </c>
      <c r="J177" s="26">
        <f>IF(ISERROR(GETPIVOTDATA("Nº DE MOBILIARIO",'[1]TD SOPORTES montados'!$A$3,"ESTACION",$A177,"TIPO DE MOBILIARIO",J$2,"DESMONTADO","-")),0,GETPIVOTDATA("Nº DE MOBILIARIO",'[1]TD SOPORTES montados'!$A$3,"ESTACION",$A177,"TIPO DE MOBILIARIO",J$2,"DESMONTADO","-"))</f>
        <v>0</v>
      </c>
      <c r="K177" s="26">
        <f>IF(ISERROR(GETPIVOTDATA("Nº DE MOBILIARIO",'[1]TD SOPORTES montados'!$A$3,"ESTACION",$A177,"TIPO DE MOBILIARIO",K$2,"DESMONTADO","-")),0,GETPIVOTDATA("Nº DE MOBILIARIO",'[1]TD SOPORTES montados'!$A$3,"ESTACION",$A177,"TIPO DE MOBILIARIO",K$2,"DESMONTADO","-"))</f>
        <v>0</v>
      </c>
      <c r="L177" s="26">
        <f>IF(ISERROR(GETPIVOTDATA("Nº DE MOBILIARIO",'[1]TD SOPORTES montados'!$A$3,"ESTACION",$A177,"TIPO DE MOBILIARIO",L$2,"DESMONTADO","-")),0,GETPIVOTDATA("Nº DE MOBILIARIO",'[1]TD SOPORTES montados'!$A$3,"ESTACION",$A177,"TIPO DE MOBILIARIO",L$2,"DESMONTADO","-"))</f>
        <v>0</v>
      </c>
      <c r="M177" s="26">
        <f>IF(ISERROR(GETPIVOTDATA("Nº DE MOBILIARIO",'[1]TD SOPORTES montados'!$A$3,"ESTACION",$A177,"TIPO DE MOBILIARIO",M$2,"DESMONTADO","-")),0,GETPIVOTDATA("Nº DE MOBILIARIO",'[1]TD SOPORTES montados'!$A$3,"ESTACION",$A177,"TIPO DE MOBILIARIO",M$2,"DESMONTADO","-"))</f>
        <v>0</v>
      </c>
      <c r="N177" s="26">
        <f>IF(ISERROR(GETPIVOTDATA("Nº MOBILIARIO",'[1]TD SIM'!$A$3,"ESTACION",$A177,"Soporte",N$2,"DESMONTADO","-")),0,GETPIVOTDATA("Nº MOBILIARIO",'[1]TD SIM'!$A$3,"ESTACION",$A177,"Soporte",N$2,"DESMONTADO","-"))</f>
        <v>3</v>
      </c>
      <c r="O177" s="29"/>
      <c r="P177" s="11">
        <f>SUM(B177:N177)</f>
        <v>50</v>
      </c>
    </row>
    <row r="178" spans="1:16" x14ac:dyDescent="0.2">
      <c r="A178" s="33" t="s">
        <v>193</v>
      </c>
      <c r="B178" s="26">
        <f>IF(ISERROR(GETPIVOTDATA("Nº DE MOBILIARIO",'[1]TD SOPORTES montados'!$A$3,"ESTACION",$A178,"TIPO DE MOBILIARIO",B$2,"DESMONTADO","-")),0,GETPIVOTDATA("Nº DE MOBILIARIO",'[1]TD SOPORTES montados'!$A$3,"ESTACION",$A178,"TIPO DE MOBILIARIO",B$2,"DESMONTADO","-"))</f>
        <v>12</v>
      </c>
      <c r="C178" s="26">
        <f>IF(ISERROR(GETPIVOTDATA("Nº DE MOBILIARIO",'[1]TD SOPORTES montados'!$A$3,"ESTACION",$A178,"TIPO DE MOBILIARIO",C$2,"DESMONTADO","-")),0,GETPIVOTDATA("Nº DE MOBILIARIO",'[1]TD SOPORTES montados'!$A$3,"ESTACION",$A178,"TIPO DE MOBILIARIO",C$2,"DESMONTADO","-"))</f>
        <v>2</v>
      </c>
      <c r="D178" s="26">
        <f>IF(ISERROR(GETPIVOTDATA("Nº DE MOBILIARIO",'[1]TD SOPORTES montados'!$A$3,"ESTACION",$A178,"TIPO DE MOBILIARIO",D$2,"DESMONTADO","-")),0,GETPIVOTDATA("Nº DE MOBILIARIO",'[1]TD SOPORTES montados'!$A$3,"ESTACION",$A178,"TIPO DE MOBILIARIO",D$2,"DESMONTADO","-"))</f>
        <v>2</v>
      </c>
      <c r="E178" s="26">
        <f>IF(ISERROR(GETPIVOTDATA("Nº DE MOBILIARIO",'[1]TD SOPORTES montados'!$A$3,"ESTACION",$A178,"TIPO DE MOBILIARIO",E$2,"DESMONTADO","-")),0,GETPIVOTDATA("Nº DE MOBILIARIO",'[1]TD SOPORTES montados'!$A$3,"ESTACION",$A178,"TIPO DE MOBILIARIO",E$2,"DESMONTADO","-"))</f>
        <v>0</v>
      </c>
      <c r="F178" s="26">
        <f>IF(ISERROR(GETPIVOTDATA("Nº DE MOBILIARIO",'[1]TD SOPORTES montados'!$A$3,"ESTACION",$A178,"TIPO DE MOBILIARIO",F$2,"DESMONTADO","-")),0,GETPIVOTDATA("Nº DE MOBILIARIO",'[1]TD SOPORTES montados'!$A$3,"ESTACION",$A178,"TIPO DE MOBILIARIO",F$2,"DESMONTADO","-"))</f>
        <v>0</v>
      </c>
      <c r="G178" s="26">
        <f>IF(ISERROR(GETPIVOTDATA("Nº DE MOBILIARIO",'[1]TD SOPORTES montados'!$A$3,"ESTACION",$A178,"TIPO DE MOBILIARIO",G$2,"DESMONTADO","-")),0,GETPIVOTDATA("Nº DE MOBILIARIO",'[1]TD SOPORTES montados'!$A$3,"ESTACION",$A178,"TIPO DE MOBILIARIO",G$2,"DESMONTADO","-"))</f>
        <v>10</v>
      </c>
      <c r="H178" s="26">
        <f>IF(ISERROR(GETPIVOTDATA("Nº DE MOBILIARIO",'[1]TD SOPORTES montados'!$A$3,"ESTACION",$A178,"TIPO DE MOBILIARIO",H$2,"DESMONTADO","-")),0,GETPIVOTDATA("Nº DE MOBILIARIO",'[1]TD SOPORTES montados'!$A$3,"ESTACION",$A178,"TIPO DE MOBILIARIO",H$2,"DESMONTADO","-"))</f>
        <v>0</v>
      </c>
      <c r="I178" s="26">
        <f>IF(ISERROR(GETPIVOTDATA("Nº DE MOBILIARIO",'[1]TD SOPORTES montados'!$A$3,"ESTACION",$A178,"TIPO DE MOBILIARIO",I$2,"DESMONTADO","-")),0,GETPIVOTDATA("Nº DE MOBILIARIO",'[1]TD SOPORTES montados'!$A$3,"ESTACION",$A178,"TIPO DE MOBILIARIO",I$2,"DESMONTADO","-"))</f>
        <v>4</v>
      </c>
      <c r="J178" s="26">
        <f>IF(ISERROR(GETPIVOTDATA("Nº DE MOBILIARIO",'[1]TD SOPORTES montados'!$A$3,"ESTACION",$A178,"TIPO DE MOBILIARIO",J$2,"DESMONTADO","-")),0,GETPIVOTDATA("Nº DE MOBILIARIO",'[1]TD SOPORTES montados'!$A$3,"ESTACION",$A178,"TIPO DE MOBILIARIO",J$2,"DESMONTADO","-"))</f>
        <v>0</v>
      </c>
      <c r="K178" s="26">
        <f>IF(ISERROR(GETPIVOTDATA("Nº DE MOBILIARIO",'[1]TD SOPORTES montados'!$A$3,"ESTACION",$A178,"TIPO DE MOBILIARIO",K$2,"DESMONTADO","-")),0,GETPIVOTDATA("Nº DE MOBILIARIO",'[1]TD SOPORTES montados'!$A$3,"ESTACION",$A178,"TIPO DE MOBILIARIO",K$2,"DESMONTADO","-"))</f>
        <v>0</v>
      </c>
      <c r="L178" s="26">
        <f>IF(ISERROR(GETPIVOTDATA("Nº DE MOBILIARIO",'[1]TD SOPORTES montados'!$A$3,"ESTACION",$A178,"TIPO DE MOBILIARIO",L$2,"DESMONTADO","-")),0,GETPIVOTDATA("Nº DE MOBILIARIO",'[1]TD SOPORTES montados'!$A$3,"ESTACION",$A178,"TIPO DE MOBILIARIO",L$2,"DESMONTADO","-"))</f>
        <v>0</v>
      </c>
      <c r="M178" s="26">
        <f>IF(ISERROR(GETPIVOTDATA("Nº DE MOBILIARIO",'[1]TD SOPORTES montados'!$A$3,"ESTACION",$A178,"TIPO DE MOBILIARIO",M$2,"DESMONTADO","-")),0,GETPIVOTDATA("Nº DE MOBILIARIO",'[1]TD SOPORTES montados'!$A$3,"ESTACION",$A178,"TIPO DE MOBILIARIO",M$2,"DESMONTADO","-"))</f>
        <v>0</v>
      </c>
      <c r="N178" s="26">
        <f>IF(ISERROR(GETPIVOTDATA("Nº MOBILIARIO",'[1]TD SIM'!$A$3,"ESTACION",$A178,"Soporte",N$2,"DESMONTADO","-")),0,GETPIVOTDATA("Nº MOBILIARIO",'[1]TD SIM'!$A$3,"ESTACION",$A178,"Soporte",N$2,"DESMONTADO","-"))</f>
        <v>3</v>
      </c>
      <c r="O178" s="31"/>
      <c r="P178" s="11">
        <f>SUM(B178:N178)</f>
        <v>33</v>
      </c>
    </row>
    <row r="179" spans="1:16" x14ac:dyDescent="0.2">
      <c r="A179" s="33" t="s">
        <v>194</v>
      </c>
      <c r="B179" s="26">
        <f>IF(ISERROR(GETPIVOTDATA("Nº DE MOBILIARIO",'[1]TD SOPORTES montados'!$A$3,"ESTACION",$A179,"TIPO DE MOBILIARIO",B$2,"DESMONTADO","-")),0,GETPIVOTDATA("Nº DE MOBILIARIO",'[1]TD SOPORTES montados'!$A$3,"ESTACION",$A179,"TIPO DE MOBILIARIO",B$2,"DESMONTADO","-"))</f>
        <v>7</v>
      </c>
      <c r="C179" s="26">
        <f>IF(ISERROR(GETPIVOTDATA("Nº DE MOBILIARIO",'[1]TD SOPORTES montados'!$A$3,"ESTACION",$A179,"TIPO DE MOBILIARIO",C$2,"DESMONTADO","-")),0,GETPIVOTDATA("Nº DE MOBILIARIO",'[1]TD SOPORTES montados'!$A$3,"ESTACION",$A179,"TIPO DE MOBILIARIO",C$2,"DESMONTADO","-"))</f>
        <v>0</v>
      </c>
      <c r="D179" s="26">
        <f>IF(ISERROR(GETPIVOTDATA("Nº DE MOBILIARIO",'[1]TD SOPORTES montados'!$A$3,"ESTACION",$A179,"TIPO DE MOBILIARIO",D$2,"DESMONTADO","-")),0,GETPIVOTDATA("Nº DE MOBILIARIO",'[1]TD SOPORTES montados'!$A$3,"ESTACION",$A179,"TIPO DE MOBILIARIO",D$2,"DESMONTADO","-"))</f>
        <v>0</v>
      </c>
      <c r="E179" s="26">
        <f>IF(ISERROR(GETPIVOTDATA("Nº DE MOBILIARIO",'[1]TD SOPORTES montados'!$A$3,"ESTACION",$A179,"TIPO DE MOBILIARIO",E$2,"DESMONTADO","-")),0,GETPIVOTDATA("Nº DE MOBILIARIO",'[1]TD SOPORTES montados'!$A$3,"ESTACION",$A179,"TIPO DE MOBILIARIO",E$2,"DESMONTADO","-"))</f>
        <v>0</v>
      </c>
      <c r="F179" s="26">
        <f>IF(ISERROR(GETPIVOTDATA("Nº DE MOBILIARIO",'[1]TD SOPORTES montados'!$A$3,"ESTACION",$A179,"TIPO DE MOBILIARIO",F$2,"DESMONTADO","-")),0,GETPIVOTDATA("Nº DE MOBILIARIO",'[1]TD SOPORTES montados'!$A$3,"ESTACION",$A179,"TIPO DE MOBILIARIO",F$2,"DESMONTADO","-"))</f>
        <v>0</v>
      </c>
      <c r="G179" s="26">
        <f>IF(ISERROR(GETPIVOTDATA("Nº DE MOBILIARIO",'[1]TD SOPORTES montados'!$A$3,"ESTACION",$A179,"TIPO DE MOBILIARIO",G$2,"DESMONTADO","-")),0,GETPIVOTDATA("Nº DE MOBILIARIO",'[1]TD SOPORTES montados'!$A$3,"ESTACION",$A179,"TIPO DE MOBILIARIO",G$2,"DESMONTADO","-"))</f>
        <v>0</v>
      </c>
      <c r="H179" s="26">
        <f>IF(ISERROR(GETPIVOTDATA("Nº DE MOBILIARIO",'[1]TD SOPORTES montados'!$A$3,"ESTACION",$A179,"TIPO DE MOBILIARIO",H$2,"DESMONTADO","-")),0,GETPIVOTDATA("Nº DE MOBILIARIO",'[1]TD SOPORTES montados'!$A$3,"ESTACION",$A179,"TIPO DE MOBILIARIO",H$2,"DESMONTADO","-"))</f>
        <v>0</v>
      </c>
      <c r="I179" s="26">
        <f>IF(ISERROR(GETPIVOTDATA("Nº DE MOBILIARIO",'[1]TD SOPORTES montados'!$A$3,"ESTACION",$A179,"TIPO DE MOBILIARIO",I$2,"DESMONTADO","-")),0,GETPIVOTDATA("Nº DE MOBILIARIO",'[1]TD SOPORTES montados'!$A$3,"ESTACION",$A179,"TIPO DE MOBILIARIO",I$2,"DESMONTADO","-"))</f>
        <v>3</v>
      </c>
      <c r="J179" s="26">
        <f>IF(ISERROR(GETPIVOTDATA("Nº DE MOBILIARIO",'[1]TD SOPORTES montados'!$A$3,"ESTACION",$A179,"TIPO DE MOBILIARIO",J$2,"DESMONTADO","-")),0,GETPIVOTDATA("Nº DE MOBILIARIO",'[1]TD SOPORTES montados'!$A$3,"ESTACION",$A179,"TIPO DE MOBILIARIO",J$2,"DESMONTADO","-"))</f>
        <v>0</v>
      </c>
      <c r="K179" s="26">
        <f>IF(ISERROR(GETPIVOTDATA("Nº DE MOBILIARIO",'[1]TD SOPORTES montados'!$A$3,"ESTACION",$A179,"TIPO DE MOBILIARIO",K$2,"DESMONTADO","-")),0,GETPIVOTDATA("Nº DE MOBILIARIO",'[1]TD SOPORTES montados'!$A$3,"ESTACION",$A179,"TIPO DE MOBILIARIO",K$2,"DESMONTADO","-"))</f>
        <v>0</v>
      </c>
      <c r="L179" s="26">
        <f>IF(ISERROR(GETPIVOTDATA("Nº DE MOBILIARIO",'[1]TD SOPORTES montados'!$A$3,"ESTACION",$A179,"TIPO DE MOBILIARIO",L$2,"DESMONTADO","-")),0,GETPIVOTDATA("Nº DE MOBILIARIO",'[1]TD SOPORTES montados'!$A$3,"ESTACION",$A179,"TIPO DE MOBILIARIO",L$2,"DESMONTADO","-"))</f>
        <v>0</v>
      </c>
      <c r="M179" s="26">
        <f>IF(ISERROR(GETPIVOTDATA("Nº DE MOBILIARIO",'[1]TD SOPORTES montados'!$A$3,"ESTACION",$A179,"TIPO DE MOBILIARIO",M$2,"DESMONTADO","-")),0,GETPIVOTDATA("Nº DE MOBILIARIO",'[1]TD SOPORTES montados'!$A$3,"ESTACION",$A179,"TIPO DE MOBILIARIO",M$2,"DESMONTADO","-"))</f>
        <v>0</v>
      </c>
      <c r="N179" s="26">
        <f>IF(ISERROR(GETPIVOTDATA("Nº MOBILIARIO",'[1]TD SIM'!$A$3,"ESTACION",$A179,"Soporte",N$2,"DESMONTADO","-")),0,GETPIVOTDATA("Nº MOBILIARIO",'[1]TD SIM'!$A$3,"ESTACION",$A179,"Soporte",N$2,"DESMONTADO","-"))</f>
        <v>3</v>
      </c>
      <c r="O179" s="29"/>
      <c r="P179" s="11">
        <f>SUM(B179:N179)</f>
        <v>13</v>
      </c>
    </row>
    <row r="180" spans="1:16" x14ac:dyDescent="0.2">
      <c r="A180" s="33" t="s">
        <v>195</v>
      </c>
      <c r="B180" s="26">
        <f>IF(ISERROR(GETPIVOTDATA("Nº DE MOBILIARIO",'[1]TD SOPORTES montados'!$A$3,"ESTACION",$A180,"TIPO DE MOBILIARIO",B$2,"DESMONTADO","-")),0,GETPIVOTDATA("Nº DE MOBILIARIO",'[1]TD SOPORTES montados'!$A$3,"ESTACION",$A180,"TIPO DE MOBILIARIO",B$2,"DESMONTADO","-"))</f>
        <v>6</v>
      </c>
      <c r="C180" s="26">
        <f>IF(ISERROR(GETPIVOTDATA("Nº DE MOBILIARIO",'[1]TD SOPORTES montados'!$A$3,"ESTACION",$A180,"TIPO DE MOBILIARIO",C$2,"DESMONTADO","-")),0,GETPIVOTDATA("Nº DE MOBILIARIO",'[1]TD SOPORTES montados'!$A$3,"ESTACION",$A180,"TIPO DE MOBILIARIO",C$2,"DESMONTADO","-"))</f>
        <v>0</v>
      </c>
      <c r="D180" s="26">
        <f>IF(ISERROR(GETPIVOTDATA("Nº DE MOBILIARIO",'[1]TD SOPORTES montados'!$A$3,"ESTACION",$A180,"TIPO DE MOBILIARIO",D$2,"DESMONTADO","-")),0,GETPIVOTDATA("Nº DE MOBILIARIO",'[1]TD SOPORTES montados'!$A$3,"ESTACION",$A180,"TIPO DE MOBILIARIO",D$2,"DESMONTADO","-"))</f>
        <v>0</v>
      </c>
      <c r="E180" s="26">
        <f>IF(ISERROR(GETPIVOTDATA("Nº DE MOBILIARIO",'[1]TD SOPORTES montados'!$A$3,"ESTACION",$A180,"TIPO DE MOBILIARIO",E$2,"DESMONTADO","-")),0,GETPIVOTDATA("Nº DE MOBILIARIO",'[1]TD SOPORTES montados'!$A$3,"ESTACION",$A180,"TIPO DE MOBILIARIO",E$2,"DESMONTADO","-"))</f>
        <v>0</v>
      </c>
      <c r="F180" s="26">
        <f>IF(ISERROR(GETPIVOTDATA("Nº DE MOBILIARIO",'[1]TD SOPORTES montados'!$A$3,"ESTACION",$A180,"TIPO DE MOBILIARIO",F$2,"DESMONTADO","-")),0,GETPIVOTDATA("Nº DE MOBILIARIO",'[1]TD SOPORTES montados'!$A$3,"ESTACION",$A180,"TIPO DE MOBILIARIO",F$2,"DESMONTADO","-"))</f>
        <v>6</v>
      </c>
      <c r="G180" s="26">
        <f>IF(ISERROR(GETPIVOTDATA("Nº DE MOBILIARIO",'[1]TD SOPORTES montados'!$A$3,"ESTACION",$A180,"TIPO DE MOBILIARIO",G$2,"DESMONTADO","-")),0,GETPIVOTDATA("Nº DE MOBILIARIO",'[1]TD SOPORTES montados'!$A$3,"ESTACION",$A180,"TIPO DE MOBILIARIO",G$2,"DESMONTADO","-"))</f>
        <v>0</v>
      </c>
      <c r="H180" s="26">
        <f>IF(ISERROR(GETPIVOTDATA("Nº DE MOBILIARIO",'[1]TD SOPORTES montados'!$A$3,"ESTACION",$A180,"TIPO DE MOBILIARIO",H$2,"DESMONTADO","-")),0,GETPIVOTDATA("Nº DE MOBILIARIO",'[1]TD SOPORTES montados'!$A$3,"ESTACION",$A180,"TIPO DE MOBILIARIO",H$2,"DESMONTADO","-"))</f>
        <v>0</v>
      </c>
      <c r="I180" s="26">
        <f>IF(ISERROR(GETPIVOTDATA("Nº DE MOBILIARIO",'[1]TD SOPORTES montados'!$A$3,"ESTACION",$A180,"TIPO DE MOBILIARIO",I$2,"DESMONTADO","-")),0,GETPIVOTDATA("Nº DE MOBILIARIO",'[1]TD SOPORTES montados'!$A$3,"ESTACION",$A180,"TIPO DE MOBILIARIO",I$2,"DESMONTADO","-"))</f>
        <v>30</v>
      </c>
      <c r="J180" s="26">
        <f>IF(ISERROR(GETPIVOTDATA("Nº DE MOBILIARIO",'[1]TD SOPORTES montados'!$A$3,"ESTACION",$A180,"TIPO DE MOBILIARIO",J$2,"DESMONTADO","-")),0,GETPIVOTDATA("Nº DE MOBILIARIO",'[1]TD SOPORTES montados'!$A$3,"ESTACION",$A180,"TIPO DE MOBILIARIO",J$2,"DESMONTADO","-"))</f>
        <v>0</v>
      </c>
      <c r="K180" s="26">
        <f>IF(ISERROR(GETPIVOTDATA("Nº DE MOBILIARIO",'[1]TD SOPORTES montados'!$A$3,"ESTACION",$A180,"TIPO DE MOBILIARIO",K$2,"DESMONTADO","-")),0,GETPIVOTDATA("Nº DE MOBILIARIO",'[1]TD SOPORTES montados'!$A$3,"ESTACION",$A180,"TIPO DE MOBILIARIO",K$2,"DESMONTADO","-"))</f>
        <v>16</v>
      </c>
      <c r="L180" s="26">
        <f>IF(ISERROR(GETPIVOTDATA("Nº DE MOBILIARIO",'[1]TD SOPORTES montados'!$A$3,"ESTACION",$A180,"TIPO DE MOBILIARIO",L$2,"DESMONTADO","-")),0,GETPIVOTDATA("Nº DE MOBILIARIO",'[1]TD SOPORTES montados'!$A$3,"ESTACION",$A180,"TIPO DE MOBILIARIO",L$2,"DESMONTADO","-"))</f>
        <v>0</v>
      </c>
      <c r="M180" s="26">
        <f>IF(ISERROR(GETPIVOTDATA("Nº DE MOBILIARIO",'[1]TD SOPORTES montados'!$A$3,"ESTACION",$A180,"TIPO DE MOBILIARIO",M$2,"DESMONTADO","-")),0,GETPIVOTDATA("Nº DE MOBILIARIO",'[1]TD SOPORTES montados'!$A$3,"ESTACION",$A180,"TIPO DE MOBILIARIO",M$2,"DESMONTADO","-"))</f>
        <v>4</v>
      </c>
      <c r="N180" s="26">
        <v>11</v>
      </c>
      <c r="O180" s="36"/>
      <c r="P180" s="11">
        <f>SUM(B180:N180)</f>
        <v>73</v>
      </c>
    </row>
    <row r="181" spans="1:16" x14ac:dyDescent="0.2">
      <c r="A181" s="33" t="s">
        <v>196</v>
      </c>
      <c r="B181" s="26">
        <f>IF(ISERROR(GETPIVOTDATA("Nº DE MOBILIARIO",'[1]TD SOPORTES montados'!$A$3,"ESTACION",$A181,"TIPO DE MOBILIARIO",B$2,"DESMONTADO","-")),0,GETPIVOTDATA("Nº DE MOBILIARIO",'[1]TD SOPORTES montados'!$A$3,"ESTACION",$A181,"TIPO DE MOBILIARIO",B$2,"DESMONTADO","-"))</f>
        <v>9</v>
      </c>
      <c r="C181" s="26">
        <f>IF(ISERROR(GETPIVOTDATA("Nº DE MOBILIARIO",'[1]TD SOPORTES montados'!$A$3,"ESTACION",$A181,"TIPO DE MOBILIARIO",C$2,"DESMONTADO","-")),0,GETPIVOTDATA("Nº DE MOBILIARIO",'[1]TD SOPORTES montados'!$A$3,"ESTACION",$A181,"TIPO DE MOBILIARIO",C$2,"DESMONTADO","-"))</f>
        <v>4</v>
      </c>
      <c r="D181" s="26">
        <f>IF(ISERROR(GETPIVOTDATA("Nº DE MOBILIARIO",'[1]TD SOPORTES montados'!$A$3,"ESTACION",$A181,"TIPO DE MOBILIARIO",D$2,"DESMONTADO","-")),0,GETPIVOTDATA("Nº DE MOBILIARIO",'[1]TD SOPORTES montados'!$A$3,"ESTACION",$A181,"TIPO DE MOBILIARIO",D$2,"DESMONTADO","-"))</f>
        <v>3</v>
      </c>
      <c r="E181" s="26">
        <f>IF(ISERROR(GETPIVOTDATA("Nº DE MOBILIARIO",'[1]TD SOPORTES montados'!$A$3,"ESTACION",$A181,"TIPO DE MOBILIARIO",E$2,"DESMONTADO","-")),0,GETPIVOTDATA("Nº DE MOBILIARIO",'[1]TD SOPORTES montados'!$A$3,"ESTACION",$A181,"TIPO DE MOBILIARIO",E$2,"DESMONTADO","-"))</f>
        <v>0</v>
      </c>
      <c r="F181" s="26">
        <f>IF(ISERROR(GETPIVOTDATA("Nº DE MOBILIARIO",'[1]TD SOPORTES montados'!$A$3,"ESTACION",$A181,"TIPO DE MOBILIARIO",F$2,"DESMONTADO","-")),0,GETPIVOTDATA("Nº DE MOBILIARIO",'[1]TD SOPORTES montados'!$A$3,"ESTACION",$A181,"TIPO DE MOBILIARIO",F$2,"DESMONTADO","-"))</f>
        <v>3</v>
      </c>
      <c r="G181" s="26">
        <f>IF(ISERROR(GETPIVOTDATA("Nº DE MOBILIARIO",'[1]TD SOPORTES montados'!$A$3,"ESTACION",$A181,"TIPO DE MOBILIARIO",G$2,"DESMONTADO","-")),0,GETPIVOTDATA("Nº DE MOBILIARIO",'[1]TD SOPORTES montados'!$A$3,"ESTACION",$A181,"TIPO DE MOBILIARIO",G$2,"DESMONTADO","-"))</f>
        <v>33</v>
      </c>
      <c r="H181" s="26">
        <f>IF(ISERROR(GETPIVOTDATA("Nº DE MOBILIARIO",'[1]TD SOPORTES montados'!$A$3,"ESTACION",$A181,"TIPO DE MOBILIARIO",H$2,"DESMONTADO","-")),0,GETPIVOTDATA("Nº DE MOBILIARIO",'[1]TD SOPORTES montados'!$A$3,"ESTACION",$A181,"TIPO DE MOBILIARIO",H$2,"DESMONTADO","-"))</f>
        <v>0</v>
      </c>
      <c r="I181" s="26">
        <f>IF(ISERROR(GETPIVOTDATA("Nº DE MOBILIARIO",'[1]TD SOPORTES montados'!$A$3,"ESTACION",$A181,"TIPO DE MOBILIARIO",I$2,"DESMONTADO","-")),0,GETPIVOTDATA("Nº DE MOBILIARIO",'[1]TD SOPORTES montados'!$A$3,"ESTACION",$A181,"TIPO DE MOBILIARIO",I$2,"DESMONTADO","-"))</f>
        <v>1</v>
      </c>
      <c r="J181" s="26">
        <f>IF(ISERROR(GETPIVOTDATA("Nº DE MOBILIARIO",'[1]TD SOPORTES montados'!$A$3,"ESTACION",$A181,"TIPO DE MOBILIARIO",J$2,"DESMONTADO","-")),0,GETPIVOTDATA("Nº DE MOBILIARIO",'[1]TD SOPORTES montados'!$A$3,"ESTACION",$A181,"TIPO DE MOBILIARIO",J$2,"DESMONTADO","-"))</f>
        <v>0</v>
      </c>
      <c r="K181" s="26">
        <f>IF(ISERROR(GETPIVOTDATA("Nº DE MOBILIARIO",'[1]TD SOPORTES montados'!$A$3,"ESTACION",$A181,"TIPO DE MOBILIARIO",K$2,"DESMONTADO","-")),0,GETPIVOTDATA("Nº DE MOBILIARIO",'[1]TD SOPORTES montados'!$A$3,"ESTACION",$A181,"TIPO DE MOBILIARIO",K$2,"DESMONTADO","-"))</f>
        <v>0</v>
      </c>
      <c r="L181" s="26">
        <f>IF(ISERROR(GETPIVOTDATA("Nº DE MOBILIARIO",'[1]TD SOPORTES montados'!$A$3,"ESTACION",$A181,"TIPO DE MOBILIARIO",L$2,"DESMONTADO","-")),0,GETPIVOTDATA("Nº DE MOBILIARIO",'[1]TD SOPORTES montados'!$A$3,"ESTACION",$A181,"TIPO DE MOBILIARIO",L$2,"DESMONTADO","-"))</f>
        <v>0</v>
      </c>
      <c r="M181" s="26">
        <f>IF(ISERROR(GETPIVOTDATA("Nº DE MOBILIARIO",'[1]TD SOPORTES montados'!$A$3,"ESTACION",$A181,"TIPO DE MOBILIARIO",M$2,"DESMONTADO","-")),0,GETPIVOTDATA("Nº DE MOBILIARIO",'[1]TD SOPORTES montados'!$A$3,"ESTACION",$A181,"TIPO DE MOBILIARIO",M$2,"DESMONTADO","-"))</f>
        <v>0</v>
      </c>
      <c r="N181" s="26">
        <v>8</v>
      </c>
      <c r="O181" s="29"/>
      <c r="P181" s="11">
        <f>SUM(B181:N181)</f>
        <v>61</v>
      </c>
    </row>
    <row r="182" spans="1:16" x14ac:dyDescent="0.2">
      <c r="A182" s="33" t="s">
        <v>197</v>
      </c>
      <c r="B182" s="26">
        <f>IF(ISERROR(GETPIVOTDATA("Nº DE MOBILIARIO",'[1]TD SOPORTES montados'!$A$3,"ESTACION",$A182,"TIPO DE MOBILIARIO",B$2,"DESMONTADO","-")),0,GETPIVOTDATA("Nº DE MOBILIARIO",'[1]TD SOPORTES montados'!$A$3,"ESTACION",$A182,"TIPO DE MOBILIARIO",B$2,"DESMONTADO","-"))</f>
        <v>6</v>
      </c>
      <c r="C182" s="26">
        <f>IF(ISERROR(GETPIVOTDATA("Nº DE MOBILIARIO",'[1]TD SOPORTES montados'!$A$3,"ESTACION",$A182,"TIPO DE MOBILIARIO",C$2,"DESMONTADO","-")),0,GETPIVOTDATA("Nº DE MOBILIARIO",'[1]TD SOPORTES montados'!$A$3,"ESTACION",$A182,"TIPO DE MOBILIARIO",C$2,"DESMONTADO","-"))</f>
        <v>0</v>
      </c>
      <c r="D182" s="26">
        <f>IF(ISERROR(GETPIVOTDATA("Nº DE MOBILIARIO",'[1]TD SOPORTES montados'!$A$3,"ESTACION",$A182,"TIPO DE MOBILIARIO",D$2,"DESMONTADO","-")),0,GETPIVOTDATA("Nº DE MOBILIARIO",'[1]TD SOPORTES montados'!$A$3,"ESTACION",$A182,"TIPO DE MOBILIARIO",D$2,"DESMONTADO","-"))</f>
        <v>6</v>
      </c>
      <c r="E182" s="26">
        <f>IF(ISERROR(GETPIVOTDATA("Nº DE MOBILIARIO",'[1]TD SOPORTES montados'!$A$3,"ESTACION",$A182,"TIPO DE MOBILIARIO",E$2,"DESMONTADO","-")),0,GETPIVOTDATA("Nº DE MOBILIARIO",'[1]TD SOPORTES montados'!$A$3,"ESTACION",$A182,"TIPO DE MOBILIARIO",E$2,"DESMONTADO","-"))</f>
        <v>0</v>
      </c>
      <c r="F182" s="26">
        <f>IF(ISERROR(GETPIVOTDATA("Nº DE MOBILIARIO",'[1]TD SOPORTES montados'!$A$3,"ESTACION",$A182,"TIPO DE MOBILIARIO",F$2,"DESMONTADO","-")),0,GETPIVOTDATA("Nº DE MOBILIARIO",'[1]TD SOPORTES montados'!$A$3,"ESTACION",$A182,"TIPO DE MOBILIARIO",F$2,"DESMONTADO","-"))</f>
        <v>1</v>
      </c>
      <c r="G182" s="26">
        <f>IF(ISERROR(GETPIVOTDATA("Nº DE MOBILIARIO",'[1]TD SOPORTES montados'!$A$3,"ESTACION",$A182,"TIPO DE MOBILIARIO",G$2,"DESMONTADO","-")),0,GETPIVOTDATA("Nº DE MOBILIARIO",'[1]TD SOPORTES montados'!$A$3,"ESTACION",$A182,"TIPO DE MOBILIARIO",G$2,"DESMONTADO","-"))</f>
        <v>0</v>
      </c>
      <c r="H182" s="26">
        <f>IF(ISERROR(GETPIVOTDATA("Nº DE MOBILIARIO",'[1]TD SOPORTES montados'!$A$3,"ESTACION",$A182,"TIPO DE MOBILIARIO",H$2,"DESMONTADO","-")),0,GETPIVOTDATA("Nº DE MOBILIARIO",'[1]TD SOPORTES montados'!$A$3,"ESTACION",$A182,"TIPO DE MOBILIARIO",H$2,"DESMONTADO","-"))</f>
        <v>0</v>
      </c>
      <c r="I182" s="26">
        <f>IF(ISERROR(GETPIVOTDATA("Nº DE MOBILIARIO",'[1]TD SOPORTES montados'!$A$3,"ESTACION",$A182,"TIPO DE MOBILIARIO",I$2,"DESMONTADO","-")),0,GETPIVOTDATA("Nº DE MOBILIARIO",'[1]TD SOPORTES montados'!$A$3,"ESTACION",$A182,"TIPO DE MOBILIARIO",I$2,"DESMONTADO","-"))</f>
        <v>30</v>
      </c>
      <c r="J182" s="26">
        <f>IF(ISERROR(GETPIVOTDATA("Nº DE MOBILIARIO",'[1]TD SOPORTES montados'!$A$3,"ESTACION",$A182,"TIPO DE MOBILIARIO",J$2,"DESMONTADO","-")),0,GETPIVOTDATA("Nº DE MOBILIARIO",'[1]TD SOPORTES montados'!$A$3,"ESTACION",$A182,"TIPO DE MOBILIARIO",J$2,"DESMONTADO","-"))</f>
        <v>0</v>
      </c>
      <c r="K182" s="26">
        <f>IF(ISERROR(GETPIVOTDATA("Nº DE MOBILIARIO",'[1]TD SOPORTES montados'!$A$3,"ESTACION",$A182,"TIPO DE MOBILIARIO",K$2,"DESMONTADO","-")),0,GETPIVOTDATA("Nº DE MOBILIARIO",'[1]TD SOPORTES montados'!$A$3,"ESTACION",$A182,"TIPO DE MOBILIARIO",K$2,"DESMONTADO","-"))</f>
        <v>0</v>
      </c>
      <c r="L182" s="26">
        <f>IF(ISERROR(GETPIVOTDATA("Nº DE MOBILIARIO",'[1]TD SOPORTES montados'!$A$3,"ESTACION",$A182,"TIPO DE MOBILIARIO",L$2,"DESMONTADO","-")),0,GETPIVOTDATA("Nº DE MOBILIARIO",'[1]TD SOPORTES montados'!$A$3,"ESTACION",$A182,"TIPO DE MOBILIARIO",L$2,"DESMONTADO","-"))</f>
        <v>0</v>
      </c>
      <c r="M182" s="26">
        <f>IF(ISERROR(GETPIVOTDATA("Nº DE MOBILIARIO",'[1]TD SOPORTES montados'!$A$3,"ESTACION",$A182,"TIPO DE MOBILIARIO",M$2,"DESMONTADO","-")),0,GETPIVOTDATA("Nº DE MOBILIARIO",'[1]TD SOPORTES montados'!$A$3,"ESTACION",$A182,"TIPO DE MOBILIARIO",M$2,"DESMONTADO","-"))</f>
        <v>0</v>
      </c>
      <c r="N182" s="26">
        <v>9</v>
      </c>
      <c r="O182" s="29"/>
      <c r="P182" s="11">
        <f>SUM(B182:N182)</f>
        <v>52</v>
      </c>
    </row>
    <row r="183" spans="1:16" x14ac:dyDescent="0.2">
      <c r="A183" s="33" t="s">
        <v>198</v>
      </c>
      <c r="B183" s="26">
        <f>IF(ISERROR(GETPIVOTDATA("Nº DE MOBILIARIO",'[1]TD SOPORTES montados'!$A$3,"ESTACION",$A183,"TIPO DE MOBILIARIO",B$2,"DESMONTADO","-")),0,GETPIVOTDATA("Nº DE MOBILIARIO",'[1]TD SOPORTES montados'!$A$3,"ESTACION",$A183,"TIPO DE MOBILIARIO",B$2,"DESMONTADO","-"))</f>
        <v>0</v>
      </c>
      <c r="C183" s="26">
        <f>IF(ISERROR(GETPIVOTDATA("Nº DE MOBILIARIO",'[1]TD SOPORTES montados'!$A$3,"ESTACION",$A183,"TIPO DE MOBILIARIO",C$2,"DESMONTADO","-")),0,GETPIVOTDATA("Nº DE MOBILIARIO",'[1]TD SOPORTES montados'!$A$3,"ESTACION",$A183,"TIPO DE MOBILIARIO",C$2,"DESMONTADO","-"))</f>
        <v>0</v>
      </c>
      <c r="D183" s="26">
        <f>IF(ISERROR(GETPIVOTDATA("Nº DE MOBILIARIO",'[1]TD SOPORTES montados'!$A$3,"ESTACION",$A183,"TIPO DE MOBILIARIO",D$2,"DESMONTADO","-")),0,GETPIVOTDATA("Nº DE MOBILIARIO",'[1]TD SOPORTES montados'!$A$3,"ESTACION",$A183,"TIPO DE MOBILIARIO",D$2,"DESMONTADO","-"))</f>
        <v>0</v>
      </c>
      <c r="E183" s="26">
        <f>IF(ISERROR(GETPIVOTDATA("Nº DE MOBILIARIO",'[1]TD SOPORTES montados'!$A$3,"ESTACION",$A183,"TIPO DE MOBILIARIO",E$2,"DESMONTADO","-")),0,GETPIVOTDATA("Nº DE MOBILIARIO",'[1]TD SOPORTES montados'!$A$3,"ESTACION",$A183,"TIPO DE MOBILIARIO",E$2,"DESMONTADO","-"))</f>
        <v>0</v>
      </c>
      <c r="F183" s="26">
        <f>IF(ISERROR(GETPIVOTDATA("Nº DE MOBILIARIO",'[1]TD SOPORTES montados'!$A$3,"ESTACION",$A183,"TIPO DE MOBILIARIO",F$2,"DESMONTADO","-")),0,GETPIVOTDATA("Nº DE MOBILIARIO",'[1]TD SOPORTES montados'!$A$3,"ESTACION",$A183,"TIPO DE MOBILIARIO",F$2,"DESMONTADO","-"))</f>
        <v>0</v>
      </c>
      <c r="G183" s="26">
        <f>IF(ISERROR(GETPIVOTDATA("Nº DE MOBILIARIO",'[1]TD SOPORTES montados'!$A$3,"ESTACION",$A183,"TIPO DE MOBILIARIO",G$2,"DESMONTADO","-")),0,GETPIVOTDATA("Nº DE MOBILIARIO",'[1]TD SOPORTES montados'!$A$3,"ESTACION",$A183,"TIPO DE MOBILIARIO",G$2,"DESMONTADO","-"))</f>
        <v>0</v>
      </c>
      <c r="H183" s="26">
        <f>IF(ISERROR(GETPIVOTDATA("Nº DE MOBILIARIO",'[1]TD SOPORTES montados'!$A$3,"ESTACION",$A183,"TIPO DE MOBILIARIO",H$2,"DESMONTADO","-")),0,GETPIVOTDATA("Nº DE MOBILIARIO",'[1]TD SOPORTES montados'!$A$3,"ESTACION",$A183,"TIPO DE MOBILIARIO",H$2,"DESMONTADO","-"))</f>
        <v>0</v>
      </c>
      <c r="I183" s="26">
        <f>IF(ISERROR(GETPIVOTDATA("Nº DE MOBILIARIO",'[1]TD SOPORTES montados'!$A$3,"ESTACION",$A183,"TIPO DE MOBILIARIO",I$2,"DESMONTADO","-")),0,GETPIVOTDATA("Nº DE MOBILIARIO",'[1]TD SOPORTES montados'!$A$3,"ESTACION",$A183,"TIPO DE MOBILIARIO",I$2,"DESMONTADO","-"))</f>
        <v>18</v>
      </c>
      <c r="J183" s="26">
        <f>IF(ISERROR(GETPIVOTDATA("Nº DE MOBILIARIO",'[1]TD SOPORTES montados'!$A$3,"ESTACION",$A183,"TIPO DE MOBILIARIO",J$2,"DESMONTADO","-")),0,GETPIVOTDATA("Nº DE MOBILIARIO",'[1]TD SOPORTES montados'!$A$3,"ESTACION",$A183,"TIPO DE MOBILIARIO",J$2,"DESMONTADO","-"))</f>
        <v>0</v>
      </c>
      <c r="K183" s="26">
        <f>IF(ISERROR(GETPIVOTDATA("Nº DE MOBILIARIO",'[1]TD SOPORTES montados'!$A$3,"ESTACION",$A183,"TIPO DE MOBILIARIO",K$2,"DESMONTADO","-")),0,GETPIVOTDATA("Nº DE MOBILIARIO",'[1]TD SOPORTES montados'!$A$3,"ESTACION",$A183,"TIPO DE MOBILIARIO",K$2,"DESMONTADO","-"))</f>
        <v>0</v>
      </c>
      <c r="L183" s="26">
        <f>IF(ISERROR(GETPIVOTDATA("Nº DE MOBILIARIO",'[1]TD SOPORTES montados'!$A$3,"ESTACION",$A183,"TIPO DE MOBILIARIO",L$2,"DESMONTADO","-")),0,GETPIVOTDATA("Nº DE MOBILIARIO",'[1]TD SOPORTES montados'!$A$3,"ESTACION",$A183,"TIPO DE MOBILIARIO",L$2,"DESMONTADO","-"))</f>
        <v>0</v>
      </c>
      <c r="M183" s="26">
        <f>IF(ISERROR(GETPIVOTDATA("Nº DE MOBILIARIO",'[1]TD SOPORTES montados'!$A$3,"ESTACION",$A183,"TIPO DE MOBILIARIO",M$2,"DESMONTADO","-")),0,GETPIVOTDATA("Nº DE MOBILIARIO",'[1]TD SOPORTES montados'!$A$3,"ESTACION",$A183,"TIPO DE MOBILIARIO",M$2,"DESMONTADO","-"))</f>
        <v>0</v>
      </c>
      <c r="N183" s="26">
        <f>IF(ISERROR(GETPIVOTDATA("Nº MOBILIARIO",'[1]TD SIM'!$A$3,"ESTACION",$A183,"Soporte",N$2,"DESMONTADO","-")),0,GETPIVOTDATA("Nº MOBILIARIO",'[1]TD SIM'!$A$3,"ESTACION",$A183,"Soporte",N$2,"DESMONTADO","-"))</f>
        <v>3</v>
      </c>
      <c r="O183" s="34"/>
      <c r="P183" s="11">
        <f>SUM(B183:N183)</f>
        <v>21</v>
      </c>
    </row>
    <row r="184" spans="1:16" x14ac:dyDescent="0.2">
      <c r="A184" s="33" t="s">
        <v>199</v>
      </c>
      <c r="B184" s="26">
        <f>IF(ISERROR(GETPIVOTDATA("Nº DE MOBILIARIO",'[1]TD SOPORTES montados'!$A$3,"ESTACION",$A184,"TIPO DE MOBILIARIO",B$2,"DESMONTADO","-")),0,GETPIVOTDATA("Nº DE MOBILIARIO",'[1]TD SOPORTES montados'!$A$3,"ESTACION",$A184,"TIPO DE MOBILIARIO",B$2,"DESMONTADO","-"))</f>
        <v>0</v>
      </c>
      <c r="C184" s="26">
        <f>IF(ISERROR(GETPIVOTDATA("Nº DE MOBILIARIO",'[1]TD SOPORTES montados'!$A$3,"ESTACION",$A184,"TIPO DE MOBILIARIO",C$2,"DESMONTADO","-")),0,GETPIVOTDATA("Nº DE MOBILIARIO",'[1]TD SOPORTES montados'!$A$3,"ESTACION",$A184,"TIPO DE MOBILIARIO",C$2,"DESMONTADO","-"))</f>
        <v>0</v>
      </c>
      <c r="D184" s="26">
        <f>IF(ISERROR(GETPIVOTDATA("Nº DE MOBILIARIO",'[1]TD SOPORTES montados'!$A$3,"ESTACION",$A184,"TIPO DE MOBILIARIO",D$2,"DESMONTADO","-")),0,GETPIVOTDATA("Nº DE MOBILIARIO",'[1]TD SOPORTES montados'!$A$3,"ESTACION",$A184,"TIPO DE MOBILIARIO",D$2,"DESMONTADO","-"))</f>
        <v>0</v>
      </c>
      <c r="E184" s="26">
        <f>IF(ISERROR(GETPIVOTDATA("Nº DE MOBILIARIO",'[1]TD SOPORTES montados'!$A$3,"ESTACION",$A184,"TIPO DE MOBILIARIO",E$2,"DESMONTADO","-")),0,GETPIVOTDATA("Nº DE MOBILIARIO",'[1]TD SOPORTES montados'!$A$3,"ESTACION",$A184,"TIPO DE MOBILIARIO",E$2,"DESMONTADO","-"))</f>
        <v>0</v>
      </c>
      <c r="F184" s="26">
        <f>IF(ISERROR(GETPIVOTDATA("Nº DE MOBILIARIO",'[1]TD SOPORTES montados'!$A$3,"ESTACION",$A184,"TIPO DE MOBILIARIO",F$2,"DESMONTADO","-")),0,GETPIVOTDATA("Nº DE MOBILIARIO",'[1]TD SOPORTES montados'!$A$3,"ESTACION",$A184,"TIPO DE MOBILIARIO",F$2,"DESMONTADO","-"))</f>
        <v>6</v>
      </c>
      <c r="G184" s="26">
        <f>IF(ISERROR(GETPIVOTDATA("Nº DE MOBILIARIO",'[1]TD SOPORTES montados'!$A$3,"ESTACION",$A184,"TIPO DE MOBILIARIO",G$2,"DESMONTADO","-")),0,GETPIVOTDATA("Nº DE MOBILIARIO",'[1]TD SOPORTES montados'!$A$3,"ESTACION",$A184,"TIPO DE MOBILIARIO",G$2,"DESMONTADO","-"))</f>
        <v>0</v>
      </c>
      <c r="H184" s="26">
        <f>IF(ISERROR(GETPIVOTDATA("Nº DE MOBILIARIO",'[1]TD SOPORTES montados'!$A$3,"ESTACION",$A184,"TIPO DE MOBILIARIO",H$2,"DESMONTADO","-")),0,GETPIVOTDATA("Nº DE MOBILIARIO",'[1]TD SOPORTES montados'!$A$3,"ESTACION",$A184,"TIPO DE MOBILIARIO",H$2,"DESMONTADO","-"))</f>
        <v>0</v>
      </c>
      <c r="I184" s="26">
        <f>IF(ISERROR(GETPIVOTDATA("Nº DE MOBILIARIO",'[1]TD SOPORTES montados'!$A$3,"ESTACION",$A184,"TIPO DE MOBILIARIO",I$2,"DESMONTADO","-")),0,GETPIVOTDATA("Nº DE MOBILIARIO",'[1]TD SOPORTES montados'!$A$3,"ESTACION",$A184,"TIPO DE MOBILIARIO",I$2,"DESMONTADO","-"))</f>
        <v>0</v>
      </c>
      <c r="J184" s="26">
        <f>IF(ISERROR(GETPIVOTDATA("Nº DE MOBILIARIO",'[1]TD SOPORTES montados'!$A$3,"ESTACION",$A184,"TIPO DE MOBILIARIO",J$2,"DESMONTADO","-")),0,GETPIVOTDATA("Nº DE MOBILIARIO",'[1]TD SOPORTES montados'!$A$3,"ESTACION",$A184,"TIPO DE MOBILIARIO",J$2,"DESMONTADO","-"))</f>
        <v>0</v>
      </c>
      <c r="K184" s="26">
        <f>IF(ISERROR(GETPIVOTDATA("Nº DE MOBILIARIO",'[1]TD SOPORTES montados'!$A$3,"ESTACION",$A184,"TIPO DE MOBILIARIO",K$2,"DESMONTADO","-")),0,GETPIVOTDATA("Nº DE MOBILIARIO",'[1]TD SOPORTES montados'!$A$3,"ESTACION",$A184,"TIPO DE MOBILIARIO",K$2,"DESMONTADO","-"))</f>
        <v>0</v>
      </c>
      <c r="L184" s="26">
        <f>IF(ISERROR(GETPIVOTDATA("Nº DE MOBILIARIO",'[1]TD SOPORTES montados'!$A$3,"ESTACION",$A184,"TIPO DE MOBILIARIO",L$2,"DESMONTADO","-")),0,GETPIVOTDATA("Nº DE MOBILIARIO",'[1]TD SOPORTES montados'!$A$3,"ESTACION",$A184,"TIPO DE MOBILIARIO",L$2,"DESMONTADO","-"))</f>
        <v>0</v>
      </c>
      <c r="M184" s="26">
        <f>IF(ISERROR(GETPIVOTDATA("Nº DE MOBILIARIO",'[1]TD SOPORTES montados'!$A$3,"ESTACION",$A184,"TIPO DE MOBILIARIO",M$2,"DESMONTADO","-")),0,GETPIVOTDATA("Nº DE MOBILIARIO",'[1]TD SOPORTES montados'!$A$3,"ESTACION",$A184,"TIPO DE MOBILIARIO",M$2,"DESMONTADO","-"))</f>
        <v>0</v>
      </c>
      <c r="N184" s="26">
        <f>IF(ISERROR(GETPIVOTDATA("Nº MOBILIARIO",'[1]TD SIM'!$A$3,"ESTACION",$A184,"Soporte",N$2,"DESMONTADO","-")),0,GETPIVOTDATA("Nº MOBILIARIO",'[1]TD SIM'!$A$3,"ESTACION",$A184,"Soporte",N$2,"DESMONTADO","-"))</f>
        <v>3</v>
      </c>
      <c r="O184" s="34"/>
      <c r="P184" s="11">
        <f>SUM(B184:N184)</f>
        <v>9</v>
      </c>
    </row>
    <row r="185" spans="1:16" x14ac:dyDescent="0.2">
      <c r="A185" s="33" t="s">
        <v>200</v>
      </c>
      <c r="B185" s="26">
        <f>IF(ISERROR(GETPIVOTDATA("Nº DE MOBILIARIO",'[1]TD SOPORTES montados'!$A$3,"ESTACION",$A185,"TIPO DE MOBILIARIO",B$2,"DESMONTADO","-")),0,GETPIVOTDATA("Nº DE MOBILIARIO",'[1]TD SOPORTES montados'!$A$3,"ESTACION",$A185,"TIPO DE MOBILIARIO",B$2,"DESMONTADO","-"))</f>
        <v>0</v>
      </c>
      <c r="C185" s="26">
        <f>IF(ISERROR(GETPIVOTDATA("Nº DE MOBILIARIO",'[1]TD SOPORTES montados'!$A$3,"ESTACION",$A185,"TIPO DE MOBILIARIO",C$2,"DESMONTADO","-")),0,GETPIVOTDATA("Nº DE MOBILIARIO",'[1]TD SOPORTES montados'!$A$3,"ESTACION",$A185,"TIPO DE MOBILIARIO",C$2,"DESMONTADO","-"))</f>
        <v>0</v>
      </c>
      <c r="D185" s="26">
        <f>IF(ISERROR(GETPIVOTDATA("Nº DE MOBILIARIO",'[1]TD SOPORTES montados'!$A$3,"ESTACION",$A185,"TIPO DE MOBILIARIO",D$2,"DESMONTADO","-")),0,GETPIVOTDATA("Nº DE MOBILIARIO",'[1]TD SOPORTES montados'!$A$3,"ESTACION",$A185,"TIPO DE MOBILIARIO",D$2,"DESMONTADO","-"))</f>
        <v>0</v>
      </c>
      <c r="E185" s="26">
        <f>IF(ISERROR(GETPIVOTDATA("Nº DE MOBILIARIO",'[1]TD SOPORTES montados'!$A$3,"ESTACION",$A185,"TIPO DE MOBILIARIO",E$2,"DESMONTADO","-")),0,GETPIVOTDATA("Nº DE MOBILIARIO",'[1]TD SOPORTES montados'!$A$3,"ESTACION",$A185,"TIPO DE MOBILIARIO",E$2,"DESMONTADO","-"))</f>
        <v>0</v>
      </c>
      <c r="F185" s="26">
        <f>IF(ISERROR(GETPIVOTDATA("Nº DE MOBILIARIO",'[1]TD SOPORTES montados'!$A$3,"ESTACION",$A185,"TIPO DE MOBILIARIO",F$2,"DESMONTADO","-")),0,GETPIVOTDATA("Nº DE MOBILIARIO",'[1]TD SOPORTES montados'!$A$3,"ESTACION",$A185,"TIPO DE MOBILIARIO",F$2,"DESMONTADO","-"))</f>
        <v>0</v>
      </c>
      <c r="G185" s="26">
        <f>IF(ISERROR(GETPIVOTDATA("Nº DE MOBILIARIO",'[1]TD SOPORTES montados'!$A$3,"ESTACION",$A185,"TIPO DE MOBILIARIO",G$2,"DESMONTADO","-")),0,GETPIVOTDATA("Nº DE MOBILIARIO",'[1]TD SOPORTES montados'!$A$3,"ESTACION",$A185,"TIPO DE MOBILIARIO",G$2,"DESMONTADO","-"))</f>
        <v>0</v>
      </c>
      <c r="H185" s="26">
        <f>IF(ISERROR(GETPIVOTDATA("Nº DE MOBILIARIO",'[1]TD SOPORTES montados'!$A$3,"ESTACION",$A185,"TIPO DE MOBILIARIO",H$2,"DESMONTADO","-")),0,GETPIVOTDATA("Nº DE MOBILIARIO",'[1]TD SOPORTES montados'!$A$3,"ESTACION",$A185,"TIPO DE MOBILIARIO",H$2,"DESMONTADO","-"))</f>
        <v>0</v>
      </c>
      <c r="I185" s="26">
        <f>IF(ISERROR(GETPIVOTDATA("Nº DE MOBILIARIO",'[1]TD SOPORTES montados'!$A$3,"ESTACION",$A185,"TIPO DE MOBILIARIO",I$2,"DESMONTADO","-")),0,GETPIVOTDATA("Nº DE MOBILIARIO",'[1]TD SOPORTES montados'!$A$3,"ESTACION",$A185,"TIPO DE MOBILIARIO",I$2,"DESMONTADO","-"))</f>
        <v>0</v>
      </c>
      <c r="J185" s="26">
        <f>IF(ISERROR(GETPIVOTDATA("Nº DE MOBILIARIO",'[1]TD SOPORTES montados'!$A$3,"ESTACION",$A185,"TIPO DE MOBILIARIO",J$2,"DESMONTADO","-")),0,GETPIVOTDATA("Nº DE MOBILIARIO",'[1]TD SOPORTES montados'!$A$3,"ESTACION",$A185,"TIPO DE MOBILIARIO",J$2,"DESMONTADO","-"))</f>
        <v>0</v>
      </c>
      <c r="K185" s="26">
        <f>IF(ISERROR(GETPIVOTDATA("Nº DE MOBILIARIO",'[1]TD SOPORTES montados'!$A$3,"ESTACION",$A185,"TIPO DE MOBILIARIO",K$2,"DESMONTADO","-")),0,GETPIVOTDATA("Nº DE MOBILIARIO",'[1]TD SOPORTES montados'!$A$3,"ESTACION",$A185,"TIPO DE MOBILIARIO",K$2,"DESMONTADO","-"))</f>
        <v>0</v>
      </c>
      <c r="L185" s="26">
        <f>IF(ISERROR(GETPIVOTDATA("Nº DE MOBILIARIO",'[1]TD SOPORTES montados'!$A$3,"ESTACION",$A185,"TIPO DE MOBILIARIO",L$2,"DESMONTADO","-")),0,GETPIVOTDATA("Nº DE MOBILIARIO",'[1]TD SOPORTES montados'!$A$3,"ESTACION",$A185,"TIPO DE MOBILIARIO",L$2,"DESMONTADO","-"))</f>
        <v>0</v>
      </c>
      <c r="M185" s="26">
        <f>IF(ISERROR(GETPIVOTDATA("Nº DE MOBILIARIO",'[1]TD SOPORTES montados'!$A$3,"ESTACION",$A185,"TIPO DE MOBILIARIO",M$2,"DESMONTADO","-")),0,GETPIVOTDATA("Nº DE MOBILIARIO",'[1]TD SOPORTES montados'!$A$3,"ESTACION",$A185,"TIPO DE MOBILIARIO",M$2,"DESMONTADO","-"))</f>
        <v>0</v>
      </c>
      <c r="N185" s="26">
        <v>2</v>
      </c>
      <c r="O185" s="31"/>
      <c r="P185" s="11">
        <f>SUM(B185:N185)</f>
        <v>2</v>
      </c>
    </row>
    <row r="186" spans="1:16" x14ac:dyDescent="0.2">
      <c r="A186" s="33" t="s">
        <v>201</v>
      </c>
      <c r="B186" s="26">
        <f>IF(ISERROR(GETPIVOTDATA("Nº DE MOBILIARIO",'[1]TD SOPORTES montados'!$A$3,"ESTACION",$A186,"TIPO DE MOBILIARIO",B$2,"DESMONTADO","-")),0,GETPIVOTDATA("Nº DE MOBILIARIO",'[1]TD SOPORTES montados'!$A$3,"ESTACION",$A186,"TIPO DE MOBILIARIO",B$2,"DESMONTADO","-"))</f>
        <v>4</v>
      </c>
      <c r="C186" s="26">
        <f>IF(ISERROR(GETPIVOTDATA("Nº DE MOBILIARIO",'[1]TD SOPORTES montados'!$A$3,"ESTACION",$A186,"TIPO DE MOBILIARIO",C$2,"DESMONTADO","-")),0,GETPIVOTDATA("Nº DE MOBILIARIO",'[1]TD SOPORTES montados'!$A$3,"ESTACION",$A186,"TIPO DE MOBILIARIO",C$2,"DESMONTADO","-"))</f>
        <v>7</v>
      </c>
      <c r="D186" s="26">
        <f>IF(ISERROR(GETPIVOTDATA("Nº DE MOBILIARIO",'[1]TD SOPORTES montados'!$A$3,"ESTACION",$A186,"TIPO DE MOBILIARIO",D$2,"DESMONTADO","-")),0,GETPIVOTDATA("Nº DE MOBILIARIO",'[1]TD SOPORTES montados'!$A$3,"ESTACION",$A186,"TIPO DE MOBILIARIO",D$2,"DESMONTADO","-"))</f>
        <v>8</v>
      </c>
      <c r="E186" s="26">
        <f>IF(ISERROR(GETPIVOTDATA("Nº DE MOBILIARIO",'[1]TD SOPORTES montados'!$A$3,"ESTACION",$A186,"TIPO DE MOBILIARIO",E$2,"DESMONTADO","-")),0,GETPIVOTDATA("Nº DE MOBILIARIO",'[1]TD SOPORTES montados'!$A$3,"ESTACION",$A186,"TIPO DE MOBILIARIO",E$2,"DESMONTADO","-"))</f>
        <v>0</v>
      </c>
      <c r="F186" s="26">
        <f>IF(ISERROR(GETPIVOTDATA("Nº DE MOBILIARIO",'[1]TD SOPORTES montados'!$A$3,"ESTACION",$A186,"TIPO DE MOBILIARIO",F$2,"DESMONTADO","-")),0,GETPIVOTDATA("Nº DE MOBILIARIO",'[1]TD SOPORTES montados'!$A$3,"ESTACION",$A186,"TIPO DE MOBILIARIO",F$2,"DESMONTADO","-"))</f>
        <v>0</v>
      </c>
      <c r="G186" s="26">
        <f>IF(ISERROR(GETPIVOTDATA("Nº DE MOBILIARIO",'[1]TD SOPORTES montados'!$A$3,"ESTACION",$A186,"TIPO DE MOBILIARIO",G$2,"DESMONTADO","-")),0,GETPIVOTDATA("Nº DE MOBILIARIO",'[1]TD SOPORTES montados'!$A$3,"ESTACION",$A186,"TIPO DE MOBILIARIO",G$2,"DESMONTADO","-"))</f>
        <v>0</v>
      </c>
      <c r="H186" s="26">
        <f>IF(ISERROR(GETPIVOTDATA("Nº DE MOBILIARIO",'[1]TD SOPORTES montados'!$A$3,"ESTACION",$A186,"TIPO DE MOBILIARIO",H$2,"DESMONTADO","-")),0,GETPIVOTDATA("Nº DE MOBILIARIO",'[1]TD SOPORTES montados'!$A$3,"ESTACION",$A186,"TIPO DE MOBILIARIO",H$2,"DESMONTADO","-"))</f>
        <v>0</v>
      </c>
      <c r="I186" s="26">
        <f>IF(ISERROR(GETPIVOTDATA("Nº DE MOBILIARIO",'[1]TD SOPORTES montados'!$A$3,"ESTACION",$A186,"TIPO DE MOBILIARIO",I$2,"DESMONTADO","-")),0,GETPIVOTDATA("Nº DE MOBILIARIO",'[1]TD SOPORTES montados'!$A$3,"ESTACION",$A186,"TIPO DE MOBILIARIO",I$2,"DESMONTADO","-"))</f>
        <v>0</v>
      </c>
      <c r="J186" s="26">
        <f>IF(ISERROR(GETPIVOTDATA("Nº DE MOBILIARIO",'[1]TD SOPORTES montados'!$A$3,"ESTACION",$A186,"TIPO DE MOBILIARIO",J$2,"DESMONTADO","-")),0,GETPIVOTDATA("Nº DE MOBILIARIO",'[1]TD SOPORTES montados'!$A$3,"ESTACION",$A186,"TIPO DE MOBILIARIO",J$2,"DESMONTADO","-"))</f>
        <v>0</v>
      </c>
      <c r="K186" s="26">
        <f>IF(ISERROR(GETPIVOTDATA("Nº DE MOBILIARIO",'[1]TD SOPORTES montados'!$A$3,"ESTACION",$A186,"TIPO DE MOBILIARIO",K$2,"DESMONTADO","-")),0,GETPIVOTDATA("Nº DE MOBILIARIO",'[1]TD SOPORTES montados'!$A$3,"ESTACION",$A186,"TIPO DE MOBILIARIO",K$2,"DESMONTADO","-"))</f>
        <v>0</v>
      </c>
      <c r="L186" s="26">
        <f>IF(ISERROR(GETPIVOTDATA("Nº DE MOBILIARIO",'[1]TD SOPORTES montados'!$A$3,"ESTACION",$A186,"TIPO DE MOBILIARIO",L$2,"DESMONTADO","-")),0,GETPIVOTDATA("Nº DE MOBILIARIO",'[1]TD SOPORTES montados'!$A$3,"ESTACION",$A186,"TIPO DE MOBILIARIO",L$2,"DESMONTADO","-"))</f>
        <v>0</v>
      </c>
      <c r="M186" s="26">
        <f>IF(ISERROR(GETPIVOTDATA("Nº DE MOBILIARIO",'[1]TD SOPORTES montados'!$A$3,"ESTACION",$A186,"TIPO DE MOBILIARIO",M$2,"DESMONTADO","-")),0,GETPIVOTDATA("Nº DE MOBILIARIO",'[1]TD SOPORTES montados'!$A$3,"ESTACION",$A186,"TIPO DE MOBILIARIO",M$2,"DESMONTADO","-"))</f>
        <v>4</v>
      </c>
      <c r="N186" s="26">
        <f>IF(ISERROR(GETPIVOTDATA("Nº MOBILIARIO",'[1]TD SIM'!$A$3,"ESTACION",$A186,"Soporte",N$2,"DESMONTADO","-")),0,GETPIVOTDATA("Nº MOBILIARIO",'[1]TD SIM'!$A$3,"ESTACION",$A186,"Soporte",N$2,"DESMONTADO","-"))</f>
        <v>1</v>
      </c>
      <c r="O186" s="31"/>
      <c r="P186" s="11">
        <f>SUM(B186:N186)</f>
        <v>24</v>
      </c>
    </row>
    <row r="187" spans="1:16" x14ac:dyDescent="0.2">
      <c r="A187" s="33" t="s">
        <v>202</v>
      </c>
      <c r="B187" s="26">
        <f>IF(ISERROR(GETPIVOTDATA("Nº DE MOBILIARIO",'[1]TD SOPORTES montados'!$A$3,"ESTACION",$A187,"TIPO DE MOBILIARIO",B$2,"DESMONTADO","-")),0,GETPIVOTDATA("Nº DE MOBILIARIO",'[1]TD SOPORTES montados'!$A$3,"ESTACION",$A187,"TIPO DE MOBILIARIO",B$2,"DESMONTADO","-"))</f>
        <v>0</v>
      </c>
      <c r="C187" s="26">
        <f>IF(ISERROR(GETPIVOTDATA("Nº DE MOBILIARIO",'[1]TD SOPORTES montados'!$A$3,"ESTACION",$A187,"TIPO DE MOBILIARIO",C$2,"DESMONTADO","-")),0,GETPIVOTDATA("Nº DE MOBILIARIO",'[1]TD SOPORTES montados'!$A$3,"ESTACION",$A187,"TIPO DE MOBILIARIO",C$2,"DESMONTADO","-"))</f>
        <v>0</v>
      </c>
      <c r="D187" s="26">
        <f>IF(ISERROR(GETPIVOTDATA("Nº DE MOBILIARIO",'[1]TD SOPORTES montados'!$A$3,"ESTACION",$A187,"TIPO DE MOBILIARIO",D$2,"DESMONTADO","-")),0,GETPIVOTDATA("Nº DE MOBILIARIO",'[1]TD SOPORTES montados'!$A$3,"ESTACION",$A187,"TIPO DE MOBILIARIO",D$2,"DESMONTADO","-"))</f>
        <v>0</v>
      </c>
      <c r="E187" s="26">
        <f>IF(ISERROR(GETPIVOTDATA("Nº DE MOBILIARIO",'[1]TD SOPORTES montados'!$A$3,"ESTACION",$A187,"TIPO DE MOBILIARIO",E$2,"DESMONTADO","-")),0,GETPIVOTDATA("Nº DE MOBILIARIO",'[1]TD SOPORTES montados'!$A$3,"ESTACION",$A187,"TIPO DE MOBILIARIO",E$2,"DESMONTADO","-"))</f>
        <v>0</v>
      </c>
      <c r="F187" s="26">
        <f>IF(ISERROR(GETPIVOTDATA("Nº DE MOBILIARIO",'[1]TD SOPORTES montados'!$A$3,"ESTACION",$A187,"TIPO DE MOBILIARIO",F$2,"DESMONTADO","-")),0,GETPIVOTDATA("Nº DE MOBILIARIO",'[1]TD SOPORTES montados'!$A$3,"ESTACION",$A187,"TIPO DE MOBILIARIO",F$2,"DESMONTADO","-"))</f>
        <v>0</v>
      </c>
      <c r="G187" s="26">
        <f>IF(ISERROR(GETPIVOTDATA("Nº DE MOBILIARIO",'[1]TD SOPORTES montados'!$A$3,"ESTACION",$A187,"TIPO DE MOBILIARIO",G$2,"DESMONTADO","-")),0,GETPIVOTDATA("Nº DE MOBILIARIO",'[1]TD SOPORTES montados'!$A$3,"ESTACION",$A187,"TIPO DE MOBILIARIO",G$2,"DESMONTADO","-"))</f>
        <v>0</v>
      </c>
      <c r="H187" s="26">
        <f>IF(ISERROR(GETPIVOTDATA("Nº DE MOBILIARIO",'[1]TD SOPORTES montados'!$A$3,"ESTACION",$A187,"TIPO DE MOBILIARIO",H$2,"DESMONTADO","-")),0,GETPIVOTDATA("Nº DE MOBILIARIO",'[1]TD SOPORTES montados'!$A$3,"ESTACION",$A187,"TIPO DE MOBILIARIO",H$2,"DESMONTADO","-"))</f>
        <v>0</v>
      </c>
      <c r="I187" s="26">
        <f>IF(ISERROR(GETPIVOTDATA("Nº DE MOBILIARIO",'[1]TD SOPORTES montados'!$A$3,"ESTACION",$A187,"TIPO DE MOBILIARIO",I$2,"DESMONTADO","-")),0,GETPIVOTDATA("Nº DE MOBILIARIO",'[1]TD SOPORTES montados'!$A$3,"ESTACION",$A187,"TIPO DE MOBILIARIO",I$2,"DESMONTADO","-"))</f>
        <v>0</v>
      </c>
      <c r="J187" s="26">
        <f>IF(ISERROR(GETPIVOTDATA("Nº DE MOBILIARIO",'[1]TD SOPORTES montados'!$A$3,"ESTACION",$A187,"TIPO DE MOBILIARIO",J$2,"DESMONTADO","-")),0,GETPIVOTDATA("Nº DE MOBILIARIO",'[1]TD SOPORTES montados'!$A$3,"ESTACION",$A187,"TIPO DE MOBILIARIO",J$2,"DESMONTADO","-"))</f>
        <v>0</v>
      </c>
      <c r="K187" s="26">
        <f>IF(ISERROR(GETPIVOTDATA("Nº DE MOBILIARIO",'[1]TD SOPORTES montados'!$A$3,"ESTACION",$A187,"TIPO DE MOBILIARIO",K$2,"DESMONTADO","-")),0,GETPIVOTDATA("Nº DE MOBILIARIO",'[1]TD SOPORTES montados'!$A$3,"ESTACION",$A187,"TIPO DE MOBILIARIO",K$2,"DESMONTADO","-"))</f>
        <v>0</v>
      </c>
      <c r="L187" s="26">
        <f>IF(ISERROR(GETPIVOTDATA("Nº DE MOBILIARIO",'[1]TD SOPORTES montados'!$A$3,"ESTACION",$A187,"TIPO DE MOBILIARIO",L$2,"DESMONTADO","-")),0,GETPIVOTDATA("Nº DE MOBILIARIO",'[1]TD SOPORTES montados'!$A$3,"ESTACION",$A187,"TIPO DE MOBILIARIO",L$2,"DESMONTADO","-"))</f>
        <v>0</v>
      </c>
      <c r="M187" s="26">
        <f>IF(ISERROR(GETPIVOTDATA("Nº DE MOBILIARIO",'[1]TD SOPORTES montados'!$A$3,"ESTACION",$A187,"TIPO DE MOBILIARIO",M$2,"DESMONTADO","-")),0,GETPIVOTDATA("Nº DE MOBILIARIO",'[1]TD SOPORTES montados'!$A$3,"ESTACION",$A187,"TIPO DE MOBILIARIO",M$2,"DESMONTADO","-"))</f>
        <v>0</v>
      </c>
      <c r="N187" s="26">
        <f>IF(ISERROR(GETPIVOTDATA("Nº MOBILIARIO",'[1]TD SIM'!$A$3,"ESTACION",$A187,"Soporte",N$2,"DESMONTADO","-")),0,GETPIVOTDATA("Nº MOBILIARIO",'[1]TD SIM'!$A$3,"ESTACION",$A187,"Soporte",N$2,"DESMONTADO","-"))</f>
        <v>0</v>
      </c>
      <c r="O187" s="31"/>
      <c r="P187" s="11">
        <f>SUM(B187:N187)</f>
        <v>0</v>
      </c>
    </row>
    <row r="188" spans="1:16" x14ac:dyDescent="0.2">
      <c r="A188" s="33" t="s">
        <v>203</v>
      </c>
      <c r="B188" s="26">
        <f>IF(ISERROR(GETPIVOTDATA("Nº DE MOBILIARIO",'[1]TD SOPORTES montados'!$A$3,"ESTACION",$A188,"TIPO DE MOBILIARIO",B$2,"DESMONTADO","-")),0,GETPIVOTDATA("Nº DE MOBILIARIO",'[1]TD SOPORTES montados'!$A$3,"ESTACION",$A188,"TIPO DE MOBILIARIO",B$2,"DESMONTADO","-"))</f>
        <v>12</v>
      </c>
      <c r="C188" s="26">
        <f>IF(ISERROR(GETPIVOTDATA("Nº DE MOBILIARIO",'[1]TD SOPORTES montados'!$A$3,"ESTACION",$A188,"TIPO DE MOBILIARIO",C$2,"DESMONTADO","-")),0,GETPIVOTDATA("Nº DE MOBILIARIO",'[1]TD SOPORTES montados'!$A$3,"ESTACION",$A188,"TIPO DE MOBILIARIO",C$2,"DESMONTADO","-"))</f>
        <v>4</v>
      </c>
      <c r="D188" s="26">
        <f>IF(ISERROR(GETPIVOTDATA("Nº DE MOBILIARIO",'[1]TD SOPORTES montados'!$A$3,"ESTACION",$A188,"TIPO DE MOBILIARIO",D$2,"DESMONTADO","-")),0,GETPIVOTDATA("Nº DE MOBILIARIO",'[1]TD SOPORTES montados'!$A$3,"ESTACION",$A188,"TIPO DE MOBILIARIO",D$2,"DESMONTADO","-"))</f>
        <v>4</v>
      </c>
      <c r="E188" s="26">
        <f>IF(ISERROR(GETPIVOTDATA("Nº DE MOBILIARIO",'[1]TD SOPORTES montados'!$A$3,"ESTACION",$A188,"TIPO DE MOBILIARIO",E$2,"DESMONTADO","-")),0,GETPIVOTDATA("Nº DE MOBILIARIO",'[1]TD SOPORTES montados'!$A$3,"ESTACION",$A188,"TIPO DE MOBILIARIO",E$2,"DESMONTADO","-"))</f>
        <v>0</v>
      </c>
      <c r="F188" s="26">
        <f>IF(ISERROR(GETPIVOTDATA("Nº DE MOBILIARIO",'[1]TD SOPORTES montados'!$A$3,"ESTACION",$A188,"TIPO DE MOBILIARIO",F$2,"DESMONTADO","-")),0,GETPIVOTDATA("Nº DE MOBILIARIO",'[1]TD SOPORTES montados'!$A$3,"ESTACION",$A188,"TIPO DE MOBILIARIO",F$2,"DESMONTADO","-"))</f>
        <v>0</v>
      </c>
      <c r="G188" s="26">
        <f>IF(ISERROR(GETPIVOTDATA("Nº DE MOBILIARIO",'[1]TD SOPORTES montados'!$A$3,"ESTACION",$A188,"TIPO DE MOBILIARIO",G$2,"DESMONTADO","-")),0,GETPIVOTDATA("Nº DE MOBILIARIO",'[1]TD SOPORTES montados'!$A$3,"ESTACION",$A188,"TIPO DE MOBILIARIO",G$2,"DESMONTADO","-"))</f>
        <v>0</v>
      </c>
      <c r="H188" s="26">
        <f>IF(ISERROR(GETPIVOTDATA("Nº DE MOBILIARIO",'[1]TD SOPORTES montados'!$A$3,"ESTACION",$A188,"TIPO DE MOBILIARIO",H$2,"DESMONTADO","-")),0,GETPIVOTDATA("Nº DE MOBILIARIO",'[1]TD SOPORTES montados'!$A$3,"ESTACION",$A188,"TIPO DE MOBILIARIO",H$2,"DESMONTADO","-"))</f>
        <v>0</v>
      </c>
      <c r="I188" s="26">
        <f>IF(ISERROR(GETPIVOTDATA("Nº DE MOBILIARIO",'[1]TD SOPORTES montados'!$A$3,"ESTACION",$A188,"TIPO DE MOBILIARIO",I$2,"DESMONTADO","-")),0,GETPIVOTDATA("Nº DE MOBILIARIO",'[1]TD SOPORTES montados'!$A$3,"ESTACION",$A188,"TIPO DE MOBILIARIO",I$2,"DESMONTADO","-"))</f>
        <v>0</v>
      </c>
      <c r="J188" s="26">
        <f>IF(ISERROR(GETPIVOTDATA("Nº DE MOBILIARIO",'[1]TD SOPORTES montados'!$A$3,"ESTACION",$A188,"TIPO DE MOBILIARIO",J$2,"DESMONTADO","-")),0,GETPIVOTDATA("Nº DE MOBILIARIO",'[1]TD SOPORTES montados'!$A$3,"ESTACION",$A188,"TIPO DE MOBILIARIO",J$2,"DESMONTADO","-"))</f>
        <v>0</v>
      </c>
      <c r="K188" s="26">
        <f>IF(ISERROR(GETPIVOTDATA("Nº DE MOBILIARIO",'[1]TD SOPORTES montados'!$A$3,"ESTACION",$A188,"TIPO DE MOBILIARIO",K$2,"DESMONTADO","-")),0,GETPIVOTDATA("Nº DE MOBILIARIO",'[1]TD SOPORTES montados'!$A$3,"ESTACION",$A188,"TIPO DE MOBILIARIO",K$2,"DESMONTADO","-"))</f>
        <v>0</v>
      </c>
      <c r="L188" s="26">
        <f>IF(ISERROR(GETPIVOTDATA("Nº DE MOBILIARIO",'[1]TD SOPORTES montados'!$A$3,"ESTACION",$A188,"TIPO DE MOBILIARIO",L$2,"DESMONTADO","-")),0,GETPIVOTDATA("Nº DE MOBILIARIO",'[1]TD SOPORTES montados'!$A$3,"ESTACION",$A188,"TIPO DE MOBILIARIO",L$2,"DESMONTADO","-"))</f>
        <v>0</v>
      </c>
      <c r="M188" s="26">
        <f>IF(ISERROR(GETPIVOTDATA("Nº DE MOBILIARIO",'[1]TD SOPORTES montados'!$A$3,"ESTACION",$A188,"TIPO DE MOBILIARIO",M$2,"DESMONTADO","-")),0,GETPIVOTDATA("Nº DE MOBILIARIO",'[1]TD SOPORTES montados'!$A$3,"ESTACION",$A188,"TIPO DE MOBILIARIO",M$2,"DESMONTADO","-"))</f>
        <v>0</v>
      </c>
      <c r="N188" s="26">
        <v>7</v>
      </c>
      <c r="O188" s="31"/>
      <c r="P188" s="11">
        <f>SUM(B188:N188)</f>
        <v>27</v>
      </c>
    </row>
    <row r="189" spans="1:16" x14ac:dyDescent="0.2">
      <c r="A189" s="33" t="s">
        <v>204</v>
      </c>
      <c r="B189" s="26">
        <f>IF(ISERROR(GETPIVOTDATA("Nº DE MOBILIARIO",'[1]TD SOPORTES montados'!$A$3,"ESTACION",$A189,"TIPO DE MOBILIARIO",B$2,"DESMONTADO","-")),0,GETPIVOTDATA("Nº DE MOBILIARIO",'[1]TD SOPORTES montados'!$A$3,"ESTACION",$A189,"TIPO DE MOBILIARIO",B$2,"DESMONTADO","-"))</f>
        <v>0</v>
      </c>
      <c r="C189" s="26">
        <f>IF(ISERROR(GETPIVOTDATA("Nº DE MOBILIARIO",'[1]TD SOPORTES montados'!$A$3,"ESTACION",$A189,"TIPO DE MOBILIARIO",C$2,"DESMONTADO","-")),0,GETPIVOTDATA("Nº DE MOBILIARIO",'[1]TD SOPORTES montados'!$A$3,"ESTACION",$A189,"TIPO DE MOBILIARIO",C$2,"DESMONTADO","-"))</f>
        <v>0</v>
      </c>
      <c r="D189" s="26">
        <f>IF(ISERROR(GETPIVOTDATA("Nº DE MOBILIARIO",'[1]TD SOPORTES montados'!$A$3,"ESTACION",$A189,"TIPO DE MOBILIARIO",D$2,"DESMONTADO","-")),0,GETPIVOTDATA("Nº DE MOBILIARIO",'[1]TD SOPORTES montados'!$A$3,"ESTACION",$A189,"TIPO DE MOBILIARIO",D$2,"DESMONTADO","-"))</f>
        <v>0</v>
      </c>
      <c r="E189" s="26">
        <f>IF(ISERROR(GETPIVOTDATA("Nº DE MOBILIARIO",'[1]TD SOPORTES montados'!$A$3,"ESTACION",$A189,"TIPO DE MOBILIARIO",E$2,"DESMONTADO","-")),0,GETPIVOTDATA("Nº DE MOBILIARIO",'[1]TD SOPORTES montados'!$A$3,"ESTACION",$A189,"TIPO DE MOBILIARIO",E$2,"DESMONTADO","-"))</f>
        <v>0</v>
      </c>
      <c r="F189" s="26">
        <f>IF(ISERROR(GETPIVOTDATA("Nº DE MOBILIARIO",'[1]TD SOPORTES montados'!$A$3,"ESTACION",$A189,"TIPO DE MOBILIARIO",F$2,"DESMONTADO","-")),0,GETPIVOTDATA("Nº DE MOBILIARIO",'[1]TD SOPORTES montados'!$A$3,"ESTACION",$A189,"TIPO DE MOBILIARIO",F$2,"DESMONTADO","-"))</f>
        <v>0</v>
      </c>
      <c r="G189" s="26">
        <f>IF(ISERROR(GETPIVOTDATA("Nº DE MOBILIARIO",'[1]TD SOPORTES montados'!$A$3,"ESTACION",$A189,"TIPO DE MOBILIARIO",G$2,"DESMONTADO","-")),0,GETPIVOTDATA("Nº DE MOBILIARIO",'[1]TD SOPORTES montados'!$A$3,"ESTACION",$A189,"TIPO DE MOBILIARIO",G$2,"DESMONTADO","-"))</f>
        <v>0</v>
      </c>
      <c r="H189" s="26">
        <f>IF(ISERROR(GETPIVOTDATA("Nº DE MOBILIARIO",'[1]TD SOPORTES montados'!$A$3,"ESTACION",$A189,"TIPO DE MOBILIARIO",H$2,"DESMONTADO","-")),0,GETPIVOTDATA("Nº DE MOBILIARIO",'[1]TD SOPORTES montados'!$A$3,"ESTACION",$A189,"TIPO DE MOBILIARIO",H$2,"DESMONTADO","-"))</f>
        <v>0</v>
      </c>
      <c r="I189" s="26">
        <f>IF(ISERROR(GETPIVOTDATA("Nº DE MOBILIARIO",'[1]TD SOPORTES montados'!$A$3,"ESTACION",$A189,"TIPO DE MOBILIARIO",I$2,"DESMONTADO","-")),0,GETPIVOTDATA("Nº DE MOBILIARIO",'[1]TD SOPORTES montados'!$A$3,"ESTACION",$A189,"TIPO DE MOBILIARIO",I$2,"DESMONTADO","-"))</f>
        <v>6</v>
      </c>
      <c r="J189" s="26">
        <f>IF(ISERROR(GETPIVOTDATA("Nº DE MOBILIARIO",'[1]TD SOPORTES montados'!$A$3,"ESTACION",$A189,"TIPO DE MOBILIARIO",J$2,"DESMONTADO","-")),0,GETPIVOTDATA("Nº DE MOBILIARIO",'[1]TD SOPORTES montados'!$A$3,"ESTACION",$A189,"TIPO DE MOBILIARIO",J$2,"DESMONTADO","-"))</f>
        <v>0</v>
      </c>
      <c r="K189" s="26">
        <f>IF(ISERROR(GETPIVOTDATA("Nº DE MOBILIARIO",'[1]TD SOPORTES montados'!$A$3,"ESTACION",$A189,"TIPO DE MOBILIARIO",K$2,"DESMONTADO","-")),0,GETPIVOTDATA("Nº DE MOBILIARIO",'[1]TD SOPORTES montados'!$A$3,"ESTACION",$A189,"TIPO DE MOBILIARIO",K$2,"DESMONTADO","-"))</f>
        <v>0</v>
      </c>
      <c r="L189" s="26">
        <f>IF(ISERROR(GETPIVOTDATA("Nº DE MOBILIARIO",'[1]TD SOPORTES montados'!$A$3,"ESTACION",$A189,"TIPO DE MOBILIARIO",L$2,"DESMONTADO","-")),0,GETPIVOTDATA("Nº DE MOBILIARIO",'[1]TD SOPORTES montados'!$A$3,"ESTACION",$A189,"TIPO DE MOBILIARIO",L$2,"DESMONTADO","-"))</f>
        <v>0</v>
      </c>
      <c r="M189" s="26">
        <f>IF(ISERROR(GETPIVOTDATA("Nº DE MOBILIARIO",'[1]TD SOPORTES montados'!$A$3,"ESTACION",$A189,"TIPO DE MOBILIARIO",M$2,"DESMONTADO","-")),0,GETPIVOTDATA("Nº DE MOBILIARIO",'[1]TD SOPORTES montados'!$A$3,"ESTACION",$A189,"TIPO DE MOBILIARIO",M$2,"DESMONTADO","-"))</f>
        <v>0</v>
      </c>
      <c r="N189" s="26">
        <f>IF(ISERROR(GETPIVOTDATA("Nº MOBILIARIO",'[1]TD SIM'!$A$3,"ESTACION",$A189,"Soporte",N$2,"DESMONTADO","-")),0,GETPIVOTDATA("Nº MOBILIARIO",'[1]TD SIM'!$A$3,"ESTACION",$A189,"Soporte",N$2,"DESMONTADO","-"))</f>
        <v>4</v>
      </c>
      <c r="O189" s="29"/>
      <c r="P189" s="11">
        <f>SUM(B189:N189)</f>
        <v>10</v>
      </c>
    </row>
    <row r="190" spans="1:16" x14ac:dyDescent="0.2">
      <c r="A190" s="33" t="s">
        <v>205</v>
      </c>
      <c r="B190" s="26">
        <f>IF(ISERROR(GETPIVOTDATA("Nº DE MOBILIARIO",'[1]TD SOPORTES montados'!$A$3,"ESTACION",$A190,"TIPO DE MOBILIARIO",B$2,"DESMONTADO","-")),0,GETPIVOTDATA("Nº DE MOBILIARIO",'[1]TD SOPORTES montados'!$A$3,"ESTACION",$A190,"TIPO DE MOBILIARIO",B$2,"DESMONTADO","-"))</f>
        <v>4</v>
      </c>
      <c r="C190" s="26">
        <f>IF(ISERROR(GETPIVOTDATA("Nº DE MOBILIARIO",'[1]TD SOPORTES montados'!$A$3,"ESTACION",$A190,"TIPO DE MOBILIARIO",C$2,"DESMONTADO","-")),0,GETPIVOTDATA("Nº DE MOBILIARIO",'[1]TD SOPORTES montados'!$A$3,"ESTACION",$A190,"TIPO DE MOBILIARIO",C$2,"DESMONTADO","-"))</f>
        <v>0</v>
      </c>
      <c r="D190" s="26">
        <f>IF(ISERROR(GETPIVOTDATA("Nº DE MOBILIARIO",'[1]TD SOPORTES montados'!$A$3,"ESTACION",$A190,"TIPO DE MOBILIARIO",D$2,"DESMONTADO","-")),0,GETPIVOTDATA("Nº DE MOBILIARIO",'[1]TD SOPORTES montados'!$A$3,"ESTACION",$A190,"TIPO DE MOBILIARIO",D$2,"DESMONTADO","-"))</f>
        <v>4</v>
      </c>
      <c r="E190" s="26">
        <f>IF(ISERROR(GETPIVOTDATA("Nº DE MOBILIARIO",'[1]TD SOPORTES montados'!$A$3,"ESTACION",$A190,"TIPO DE MOBILIARIO",E$2,"DESMONTADO","-")),0,GETPIVOTDATA("Nº DE MOBILIARIO",'[1]TD SOPORTES montados'!$A$3,"ESTACION",$A190,"TIPO DE MOBILIARIO",E$2,"DESMONTADO","-"))</f>
        <v>0</v>
      </c>
      <c r="F190" s="26">
        <f>IF(ISERROR(GETPIVOTDATA("Nº DE MOBILIARIO",'[1]TD SOPORTES montados'!$A$3,"ESTACION",$A190,"TIPO DE MOBILIARIO",F$2,"DESMONTADO","-")),0,GETPIVOTDATA("Nº DE MOBILIARIO",'[1]TD SOPORTES montados'!$A$3,"ESTACION",$A190,"TIPO DE MOBILIARIO",F$2,"DESMONTADO","-"))</f>
        <v>0</v>
      </c>
      <c r="G190" s="26">
        <f>IF(ISERROR(GETPIVOTDATA("Nº DE MOBILIARIO",'[1]TD SOPORTES montados'!$A$3,"ESTACION",$A190,"TIPO DE MOBILIARIO",G$2,"DESMONTADO","-")),0,GETPIVOTDATA("Nº DE MOBILIARIO",'[1]TD SOPORTES montados'!$A$3,"ESTACION",$A190,"TIPO DE MOBILIARIO",G$2,"DESMONTADO","-"))</f>
        <v>0</v>
      </c>
      <c r="H190" s="26">
        <f>IF(ISERROR(GETPIVOTDATA("Nº DE MOBILIARIO",'[1]TD SOPORTES montados'!$A$3,"ESTACION",$A190,"TIPO DE MOBILIARIO",H$2,"DESMONTADO","-")),0,GETPIVOTDATA("Nº DE MOBILIARIO",'[1]TD SOPORTES montados'!$A$3,"ESTACION",$A190,"TIPO DE MOBILIARIO",H$2,"DESMONTADO","-"))</f>
        <v>0</v>
      </c>
      <c r="I190" s="26">
        <f>IF(ISERROR(GETPIVOTDATA("Nº DE MOBILIARIO",'[1]TD SOPORTES montados'!$A$3,"ESTACION",$A190,"TIPO DE MOBILIARIO",I$2,"DESMONTADO","-")),0,GETPIVOTDATA("Nº DE MOBILIARIO",'[1]TD SOPORTES montados'!$A$3,"ESTACION",$A190,"TIPO DE MOBILIARIO",I$2,"DESMONTADO","-"))</f>
        <v>0</v>
      </c>
      <c r="J190" s="26">
        <f>IF(ISERROR(GETPIVOTDATA("Nº DE MOBILIARIO",'[1]TD SOPORTES montados'!$A$3,"ESTACION",$A190,"TIPO DE MOBILIARIO",J$2,"DESMONTADO","-")),0,GETPIVOTDATA("Nº DE MOBILIARIO",'[1]TD SOPORTES montados'!$A$3,"ESTACION",$A190,"TIPO DE MOBILIARIO",J$2,"DESMONTADO","-"))</f>
        <v>0</v>
      </c>
      <c r="K190" s="26">
        <f>IF(ISERROR(GETPIVOTDATA("Nº DE MOBILIARIO",'[1]TD SOPORTES montados'!$A$3,"ESTACION",$A190,"TIPO DE MOBILIARIO",K$2,"DESMONTADO","-")),0,GETPIVOTDATA("Nº DE MOBILIARIO",'[1]TD SOPORTES montados'!$A$3,"ESTACION",$A190,"TIPO DE MOBILIARIO",K$2,"DESMONTADO","-"))</f>
        <v>0</v>
      </c>
      <c r="L190" s="26">
        <f>IF(ISERROR(GETPIVOTDATA("Nº DE MOBILIARIO",'[1]TD SOPORTES montados'!$A$3,"ESTACION",$A190,"TIPO DE MOBILIARIO",L$2,"DESMONTADO","-")),0,GETPIVOTDATA("Nº DE MOBILIARIO",'[1]TD SOPORTES montados'!$A$3,"ESTACION",$A190,"TIPO DE MOBILIARIO",L$2,"DESMONTADO","-"))</f>
        <v>0</v>
      </c>
      <c r="M190" s="26">
        <f>IF(ISERROR(GETPIVOTDATA("Nº DE MOBILIARIO",'[1]TD SOPORTES montados'!$A$3,"ESTACION",$A190,"TIPO DE MOBILIARIO",M$2,"DESMONTADO","-")),0,GETPIVOTDATA("Nº DE MOBILIARIO",'[1]TD SOPORTES montados'!$A$3,"ESTACION",$A190,"TIPO DE MOBILIARIO",M$2,"DESMONTADO","-"))</f>
        <v>0</v>
      </c>
      <c r="N190" s="26">
        <f>IF(ISERROR(GETPIVOTDATA("Nº MOBILIARIO",'[1]TD SIM'!$A$3,"ESTACION",$A190,"Soporte",N$2,"DESMONTADO","-")),0,GETPIVOTDATA("Nº MOBILIARIO",'[1]TD SIM'!$A$3,"ESTACION",$A190,"Soporte",N$2,"DESMONTADO","-"))</f>
        <v>3</v>
      </c>
      <c r="O190" s="35"/>
      <c r="P190" s="11">
        <f>SUM(B190:N190)</f>
        <v>11</v>
      </c>
    </row>
    <row r="191" spans="1:16" x14ac:dyDescent="0.2">
      <c r="A191" s="33" t="s">
        <v>206</v>
      </c>
      <c r="B191" s="26">
        <f>IF(ISERROR(GETPIVOTDATA("Nº DE MOBILIARIO",'[1]TD SOPORTES montados'!$A$3,"ESTACION",$A191,"TIPO DE MOBILIARIO",B$2,"DESMONTADO","-")),0,GETPIVOTDATA("Nº DE MOBILIARIO",'[1]TD SOPORTES montados'!$A$3,"ESTACION",$A191,"TIPO DE MOBILIARIO",B$2,"DESMONTADO","-"))</f>
        <v>12</v>
      </c>
      <c r="C191" s="26">
        <f>IF(ISERROR(GETPIVOTDATA("Nº DE MOBILIARIO",'[1]TD SOPORTES montados'!$A$3,"ESTACION",$A191,"TIPO DE MOBILIARIO",C$2,"DESMONTADO","-")),0,GETPIVOTDATA("Nº DE MOBILIARIO",'[1]TD SOPORTES montados'!$A$3,"ESTACION",$A191,"TIPO DE MOBILIARIO",C$2,"DESMONTADO","-"))</f>
        <v>0</v>
      </c>
      <c r="D191" s="26">
        <f>IF(ISERROR(GETPIVOTDATA("Nº DE MOBILIARIO",'[1]TD SOPORTES montados'!$A$3,"ESTACION",$A191,"TIPO DE MOBILIARIO",D$2,"DESMONTADO","-")),0,GETPIVOTDATA("Nº DE MOBILIARIO",'[1]TD SOPORTES montados'!$A$3,"ESTACION",$A191,"TIPO DE MOBILIARIO",D$2,"DESMONTADO","-"))</f>
        <v>2</v>
      </c>
      <c r="E191" s="26">
        <f>IF(ISERROR(GETPIVOTDATA("Nº DE MOBILIARIO",'[1]TD SOPORTES montados'!$A$3,"ESTACION",$A191,"TIPO DE MOBILIARIO",E$2,"DESMONTADO","-")),0,GETPIVOTDATA("Nº DE MOBILIARIO",'[1]TD SOPORTES montados'!$A$3,"ESTACION",$A191,"TIPO DE MOBILIARIO",E$2,"DESMONTADO","-"))</f>
        <v>0</v>
      </c>
      <c r="F191" s="26">
        <f>IF(ISERROR(GETPIVOTDATA("Nº DE MOBILIARIO",'[1]TD SOPORTES montados'!$A$3,"ESTACION",$A191,"TIPO DE MOBILIARIO",F$2,"DESMONTADO","-")),0,GETPIVOTDATA("Nº DE MOBILIARIO",'[1]TD SOPORTES montados'!$A$3,"ESTACION",$A191,"TIPO DE MOBILIARIO",F$2,"DESMONTADO","-"))</f>
        <v>0</v>
      </c>
      <c r="G191" s="26">
        <f>IF(ISERROR(GETPIVOTDATA("Nº DE MOBILIARIO",'[1]TD SOPORTES montados'!$A$3,"ESTACION",$A191,"TIPO DE MOBILIARIO",G$2,"DESMONTADO","-")),0,GETPIVOTDATA("Nº DE MOBILIARIO",'[1]TD SOPORTES montados'!$A$3,"ESTACION",$A191,"TIPO DE MOBILIARIO",G$2,"DESMONTADO","-"))</f>
        <v>21</v>
      </c>
      <c r="H191" s="26">
        <f>IF(ISERROR(GETPIVOTDATA("Nº DE MOBILIARIO",'[1]TD SOPORTES montados'!$A$3,"ESTACION",$A191,"TIPO DE MOBILIARIO",H$2,"DESMONTADO","-")),0,GETPIVOTDATA("Nº DE MOBILIARIO",'[1]TD SOPORTES montados'!$A$3,"ESTACION",$A191,"TIPO DE MOBILIARIO",H$2,"DESMONTADO","-"))</f>
        <v>0</v>
      </c>
      <c r="I191" s="26">
        <f>IF(ISERROR(GETPIVOTDATA("Nº DE MOBILIARIO",'[1]TD SOPORTES montados'!$A$3,"ESTACION",$A191,"TIPO DE MOBILIARIO",I$2,"DESMONTADO","-")),0,GETPIVOTDATA("Nº DE MOBILIARIO",'[1]TD SOPORTES montados'!$A$3,"ESTACION",$A191,"TIPO DE MOBILIARIO",I$2,"DESMONTADO","-"))</f>
        <v>0</v>
      </c>
      <c r="J191" s="26">
        <f>IF(ISERROR(GETPIVOTDATA("Nº DE MOBILIARIO",'[1]TD SOPORTES montados'!$A$3,"ESTACION",$A191,"TIPO DE MOBILIARIO",J$2,"DESMONTADO","-")),0,GETPIVOTDATA("Nº DE MOBILIARIO",'[1]TD SOPORTES montados'!$A$3,"ESTACION",$A191,"TIPO DE MOBILIARIO",J$2,"DESMONTADO","-"))</f>
        <v>0</v>
      </c>
      <c r="K191" s="26">
        <f>IF(ISERROR(GETPIVOTDATA("Nº DE MOBILIARIO",'[1]TD SOPORTES montados'!$A$3,"ESTACION",$A191,"TIPO DE MOBILIARIO",K$2,"DESMONTADO","-")),0,GETPIVOTDATA("Nº DE MOBILIARIO",'[1]TD SOPORTES montados'!$A$3,"ESTACION",$A191,"TIPO DE MOBILIARIO",K$2,"DESMONTADO","-"))</f>
        <v>0</v>
      </c>
      <c r="L191" s="26">
        <f>IF(ISERROR(GETPIVOTDATA("Nº DE MOBILIARIO",'[1]TD SOPORTES montados'!$A$3,"ESTACION",$A191,"TIPO DE MOBILIARIO",L$2,"DESMONTADO","-")),0,GETPIVOTDATA("Nº DE MOBILIARIO",'[1]TD SOPORTES montados'!$A$3,"ESTACION",$A191,"TIPO DE MOBILIARIO",L$2,"DESMONTADO","-"))</f>
        <v>0</v>
      </c>
      <c r="M191" s="26">
        <f>IF(ISERROR(GETPIVOTDATA("Nº DE MOBILIARIO",'[1]TD SOPORTES montados'!$A$3,"ESTACION",$A191,"TIPO DE MOBILIARIO",M$2,"DESMONTADO","-")),0,GETPIVOTDATA("Nº DE MOBILIARIO",'[1]TD SOPORTES montados'!$A$3,"ESTACION",$A191,"TIPO DE MOBILIARIO",M$2,"DESMONTADO","-"))</f>
        <v>0</v>
      </c>
      <c r="N191" s="26">
        <f>IF(ISERROR(GETPIVOTDATA("Nº MOBILIARIO",'[1]TD SIM'!$A$3,"ESTACION",$A191,"Soporte",N$2,"DESMONTADO","-")),0,GETPIVOTDATA("Nº MOBILIARIO",'[1]TD SIM'!$A$3,"ESTACION",$A191,"Soporte",N$2,"DESMONTADO","-"))</f>
        <v>3</v>
      </c>
      <c r="O191" s="29"/>
      <c r="P191" s="11">
        <f>SUM(B191:N191)</f>
        <v>38</v>
      </c>
    </row>
    <row r="192" spans="1:16" x14ac:dyDescent="0.2">
      <c r="A192" s="33" t="s">
        <v>207</v>
      </c>
      <c r="B192" s="26">
        <f>IF(ISERROR(GETPIVOTDATA("Nº DE MOBILIARIO",'[1]TD SOPORTES montados'!$A$3,"ESTACION",$A192,"TIPO DE MOBILIARIO",B$2,"DESMONTADO","-")),0,GETPIVOTDATA("Nº DE MOBILIARIO",'[1]TD SOPORTES montados'!$A$3,"ESTACION",$A192,"TIPO DE MOBILIARIO",B$2,"DESMONTADO","-"))</f>
        <v>8</v>
      </c>
      <c r="C192" s="26">
        <f>IF(ISERROR(GETPIVOTDATA("Nº DE MOBILIARIO",'[1]TD SOPORTES montados'!$A$3,"ESTACION",$A192,"TIPO DE MOBILIARIO",C$2,"DESMONTADO","-")),0,GETPIVOTDATA("Nº DE MOBILIARIO",'[1]TD SOPORTES montados'!$A$3,"ESTACION",$A192,"TIPO DE MOBILIARIO",C$2,"DESMONTADO","-"))</f>
        <v>2</v>
      </c>
      <c r="D192" s="26">
        <f>IF(ISERROR(GETPIVOTDATA("Nº DE MOBILIARIO",'[1]TD SOPORTES montados'!$A$3,"ESTACION",$A192,"TIPO DE MOBILIARIO",D$2,"DESMONTADO","-")),0,GETPIVOTDATA("Nº DE MOBILIARIO",'[1]TD SOPORTES montados'!$A$3,"ESTACION",$A192,"TIPO DE MOBILIARIO",D$2,"DESMONTADO","-"))</f>
        <v>2</v>
      </c>
      <c r="E192" s="26">
        <f>IF(ISERROR(GETPIVOTDATA("Nº DE MOBILIARIO",'[1]TD SOPORTES montados'!$A$3,"ESTACION",$A192,"TIPO DE MOBILIARIO",E$2,"DESMONTADO","-")),0,GETPIVOTDATA("Nº DE MOBILIARIO",'[1]TD SOPORTES montados'!$A$3,"ESTACION",$A192,"TIPO DE MOBILIARIO",E$2,"DESMONTADO","-"))</f>
        <v>0</v>
      </c>
      <c r="F192" s="26">
        <f>IF(ISERROR(GETPIVOTDATA("Nº DE MOBILIARIO",'[1]TD SOPORTES montados'!$A$3,"ESTACION",$A192,"TIPO DE MOBILIARIO",F$2,"DESMONTADO","-")),0,GETPIVOTDATA("Nº DE MOBILIARIO",'[1]TD SOPORTES montados'!$A$3,"ESTACION",$A192,"TIPO DE MOBILIARIO",F$2,"DESMONTADO","-"))</f>
        <v>0</v>
      </c>
      <c r="G192" s="26">
        <f>IF(ISERROR(GETPIVOTDATA("Nº DE MOBILIARIO",'[1]TD SOPORTES montados'!$A$3,"ESTACION",$A192,"TIPO DE MOBILIARIO",G$2,"DESMONTADO","-")),0,GETPIVOTDATA("Nº DE MOBILIARIO",'[1]TD SOPORTES montados'!$A$3,"ESTACION",$A192,"TIPO DE MOBILIARIO",G$2,"DESMONTADO","-"))</f>
        <v>0</v>
      </c>
      <c r="H192" s="26">
        <f>IF(ISERROR(GETPIVOTDATA("Nº DE MOBILIARIO",'[1]TD SOPORTES montados'!$A$3,"ESTACION",$A192,"TIPO DE MOBILIARIO",H$2,"DESMONTADO","-")),0,GETPIVOTDATA("Nº DE MOBILIARIO",'[1]TD SOPORTES montados'!$A$3,"ESTACION",$A192,"TIPO DE MOBILIARIO",H$2,"DESMONTADO","-"))</f>
        <v>0</v>
      </c>
      <c r="I192" s="26">
        <f>IF(ISERROR(GETPIVOTDATA("Nº DE MOBILIARIO",'[1]TD SOPORTES montados'!$A$3,"ESTACION",$A192,"TIPO DE MOBILIARIO",I$2,"DESMONTADO","-")),0,GETPIVOTDATA("Nº DE MOBILIARIO",'[1]TD SOPORTES montados'!$A$3,"ESTACION",$A192,"TIPO DE MOBILIARIO",I$2,"DESMONTADO","-"))</f>
        <v>12</v>
      </c>
      <c r="J192" s="26">
        <f>IF(ISERROR(GETPIVOTDATA("Nº DE MOBILIARIO",'[1]TD SOPORTES montados'!$A$3,"ESTACION",$A192,"TIPO DE MOBILIARIO",J$2,"DESMONTADO","-")),0,GETPIVOTDATA("Nº DE MOBILIARIO",'[1]TD SOPORTES montados'!$A$3,"ESTACION",$A192,"TIPO DE MOBILIARIO",J$2,"DESMONTADO","-"))</f>
        <v>0</v>
      </c>
      <c r="K192" s="26">
        <f>IF(ISERROR(GETPIVOTDATA("Nº DE MOBILIARIO",'[1]TD SOPORTES montados'!$A$3,"ESTACION",$A192,"TIPO DE MOBILIARIO",K$2,"DESMONTADO","-")),0,GETPIVOTDATA("Nº DE MOBILIARIO",'[1]TD SOPORTES montados'!$A$3,"ESTACION",$A192,"TIPO DE MOBILIARIO",K$2,"DESMONTADO","-"))</f>
        <v>0</v>
      </c>
      <c r="L192" s="26">
        <f>IF(ISERROR(GETPIVOTDATA("Nº DE MOBILIARIO",'[1]TD SOPORTES montados'!$A$3,"ESTACION",$A192,"TIPO DE MOBILIARIO",L$2,"DESMONTADO","-")),0,GETPIVOTDATA("Nº DE MOBILIARIO",'[1]TD SOPORTES montados'!$A$3,"ESTACION",$A192,"TIPO DE MOBILIARIO",L$2,"DESMONTADO","-"))</f>
        <v>0</v>
      </c>
      <c r="M192" s="26">
        <f>IF(ISERROR(GETPIVOTDATA("Nº DE MOBILIARIO",'[1]TD SOPORTES montados'!$A$3,"ESTACION",$A192,"TIPO DE MOBILIARIO",M$2,"DESMONTADO","-")),0,GETPIVOTDATA("Nº DE MOBILIARIO",'[1]TD SOPORTES montados'!$A$3,"ESTACION",$A192,"TIPO DE MOBILIARIO",M$2,"DESMONTADO","-"))</f>
        <v>0</v>
      </c>
      <c r="N192" s="26">
        <f>IF(ISERROR(GETPIVOTDATA("Nº MOBILIARIO",'[1]TD SIM'!$A$3,"ESTACION",$A192,"Soporte",N$2,"DESMONTADO","-")),0,GETPIVOTDATA("Nº MOBILIARIO",'[1]TD SIM'!$A$3,"ESTACION",$A192,"Soporte",N$2,"DESMONTADO","-"))</f>
        <v>3</v>
      </c>
      <c r="O192" s="31"/>
      <c r="P192" s="11">
        <f>SUM(B192:N192)</f>
        <v>27</v>
      </c>
    </row>
    <row r="193" spans="1:16" x14ac:dyDescent="0.2">
      <c r="A193" s="32" t="s">
        <v>208</v>
      </c>
      <c r="B193" s="26">
        <f>IF(ISERROR(GETPIVOTDATA("Nº DE MOBILIARIO",'[1]TD SOPORTES montados'!$A$3,"ESTACION",$A193,"TIPO DE MOBILIARIO",B$2,"DESMONTADO","-")),0,GETPIVOTDATA("Nº DE MOBILIARIO",'[1]TD SOPORTES montados'!$A$3,"ESTACION",$A193,"TIPO DE MOBILIARIO",B$2,"DESMONTADO","-"))</f>
        <v>0</v>
      </c>
      <c r="C193" s="26">
        <f>IF(ISERROR(GETPIVOTDATA("Nº DE MOBILIARIO",'[1]TD SOPORTES montados'!$A$3,"ESTACION",$A193,"TIPO DE MOBILIARIO",C$2,"DESMONTADO","-")),0,GETPIVOTDATA("Nº DE MOBILIARIO",'[1]TD SOPORTES montados'!$A$3,"ESTACION",$A193,"TIPO DE MOBILIARIO",C$2,"DESMONTADO","-"))</f>
        <v>0</v>
      </c>
      <c r="D193" s="26">
        <f>IF(ISERROR(GETPIVOTDATA("Nº DE MOBILIARIO",'[1]TD SOPORTES montados'!$A$3,"ESTACION",$A193,"TIPO DE MOBILIARIO",D$2,"DESMONTADO","-")),0,GETPIVOTDATA("Nº DE MOBILIARIO",'[1]TD SOPORTES montados'!$A$3,"ESTACION",$A193,"TIPO DE MOBILIARIO",D$2,"DESMONTADO","-"))</f>
        <v>0</v>
      </c>
      <c r="E193" s="26">
        <f>IF(ISERROR(GETPIVOTDATA("Nº DE MOBILIARIO",'[1]TD SOPORTES montados'!$A$3,"ESTACION",$A193,"TIPO DE MOBILIARIO",E$2,"DESMONTADO","-")),0,GETPIVOTDATA("Nº DE MOBILIARIO",'[1]TD SOPORTES montados'!$A$3,"ESTACION",$A193,"TIPO DE MOBILIARIO",E$2,"DESMONTADO","-"))</f>
        <v>7</v>
      </c>
      <c r="F193" s="26">
        <f>IF(ISERROR(GETPIVOTDATA("Nº DE MOBILIARIO",'[1]TD SOPORTES montados'!$A$3,"ESTACION",$A193,"TIPO DE MOBILIARIO",F$2,"DESMONTADO","-")),0,GETPIVOTDATA("Nº DE MOBILIARIO",'[1]TD SOPORTES montados'!$A$3,"ESTACION",$A193,"TIPO DE MOBILIARIO",F$2,"DESMONTADO","-"))</f>
        <v>6</v>
      </c>
      <c r="G193" s="26">
        <f>IF(ISERROR(GETPIVOTDATA("Nº DE MOBILIARIO",'[1]TD SOPORTES montados'!$A$3,"ESTACION",$A193,"TIPO DE MOBILIARIO",G$2,"DESMONTADO","-")),0,GETPIVOTDATA("Nº DE MOBILIARIO",'[1]TD SOPORTES montados'!$A$3,"ESTACION",$A193,"TIPO DE MOBILIARIO",G$2,"DESMONTADO","-"))</f>
        <v>20</v>
      </c>
      <c r="H193" s="26">
        <f>IF(ISERROR(GETPIVOTDATA("Nº DE MOBILIARIO",'[1]TD SOPORTES montados'!$A$3,"ESTACION",$A193,"TIPO DE MOBILIARIO",H$2,"DESMONTADO","-")),0,GETPIVOTDATA("Nº DE MOBILIARIO",'[1]TD SOPORTES montados'!$A$3,"ESTACION",$A193,"TIPO DE MOBILIARIO",H$2,"DESMONTADO","-"))</f>
        <v>0</v>
      </c>
      <c r="I193" s="26">
        <f>IF(ISERROR(GETPIVOTDATA("Nº DE MOBILIARIO",'[1]TD SOPORTES montados'!$A$3,"ESTACION",$A193,"TIPO DE MOBILIARIO",I$2,"DESMONTADO","-")),0,GETPIVOTDATA("Nº DE MOBILIARIO",'[1]TD SOPORTES montados'!$A$3,"ESTACION",$A193,"TIPO DE MOBILIARIO",I$2,"DESMONTADO","-"))</f>
        <v>0</v>
      </c>
      <c r="J193" s="26">
        <f>IF(ISERROR(GETPIVOTDATA("Nº DE MOBILIARIO",'[1]TD SOPORTES montados'!$A$3,"ESTACION",$A193,"TIPO DE MOBILIARIO",J$2,"DESMONTADO","-")),0,GETPIVOTDATA("Nº DE MOBILIARIO",'[1]TD SOPORTES montados'!$A$3,"ESTACION",$A193,"TIPO DE MOBILIARIO",J$2,"DESMONTADO","-"))</f>
        <v>0</v>
      </c>
      <c r="K193" s="26">
        <f>IF(ISERROR(GETPIVOTDATA("Nº DE MOBILIARIO",'[1]TD SOPORTES montados'!$A$3,"ESTACION",$A193,"TIPO DE MOBILIARIO",K$2,"DESMONTADO","-")),0,GETPIVOTDATA("Nº DE MOBILIARIO",'[1]TD SOPORTES montados'!$A$3,"ESTACION",$A193,"TIPO DE MOBILIARIO",K$2,"DESMONTADO","-"))</f>
        <v>0</v>
      </c>
      <c r="L193" s="26">
        <f>IF(ISERROR(GETPIVOTDATA("Nº DE MOBILIARIO",'[1]TD SOPORTES montados'!$A$3,"ESTACION",$A193,"TIPO DE MOBILIARIO",L$2,"DESMONTADO","-")),0,GETPIVOTDATA("Nº DE MOBILIARIO",'[1]TD SOPORTES montados'!$A$3,"ESTACION",$A193,"TIPO DE MOBILIARIO",L$2,"DESMONTADO","-"))</f>
        <v>0</v>
      </c>
      <c r="M193" s="26">
        <f>IF(ISERROR(GETPIVOTDATA("Nº DE MOBILIARIO",'[1]TD SOPORTES montados'!$A$3,"ESTACION",$A193,"TIPO DE MOBILIARIO",M$2,"DESMONTADO","-")),0,GETPIVOTDATA("Nº DE MOBILIARIO",'[1]TD SOPORTES montados'!$A$3,"ESTACION",$A193,"TIPO DE MOBILIARIO",M$2,"DESMONTADO","-"))</f>
        <v>0</v>
      </c>
      <c r="N193" s="26">
        <v>10</v>
      </c>
      <c r="O193" s="29"/>
      <c r="P193" s="11">
        <f>SUM(B193:N193)</f>
        <v>43</v>
      </c>
    </row>
    <row r="194" spans="1:16" x14ac:dyDescent="0.2">
      <c r="A194" s="32" t="s">
        <v>209</v>
      </c>
      <c r="B194" s="26">
        <f>IF(ISERROR(GETPIVOTDATA("Nº DE MOBILIARIO",'[1]TD SOPORTES montados'!$A$3,"ESTACION",$A194,"TIPO DE MOBILIARIO",B$2,"DESMONTADO","-")),0,GETPIVOTDATA("Nº DE MOBILIARIO",'[1]TD SOPORTES montados'!$A$3,"ESTACION",$A194,"TIPO DE MOBILIARIO",B$2,"DESMONTADO","-"))</f>
        <v>12</v>
      </c>
      <c r="C194" s="26">
        <f>IF(ISERROR(GETPIVOTDATA("Nº DE MOBILIARIO",'[1]TD SOPORTES montados'!$A$3,"ESTACION",$A194,"TIPO DE MOBILIARIO",C$2,"DESMONTADO","-")),0,GETPIVOTDATA("Nº DE MOBILIARIO",'[1]TD SOPORTES montados'!$A$3,"ESTACION",$A194,"TIPO DE MOBILIARIO",C$2,"DESMONTADO","-"))</f>
        <v>0</v>
      </c>
      <c r="D194" s="26">
        <f>IF(ISERROR(GETPIVOTDATA("Nº DE MOBILIARIO",'[1]TD SOPORTES montados'!$A$3,"ESTACION",$A194,"TIPO DE MOBILIARIO",D$2,"DESMONTADO","-")),0,GETPIVOTDATA("Nº DE MOBILIARIO",'[1]TD SOPORTES montados'!$A$3,"ESTACION",$A194,"TIPO DE MOBILIARIO",D$2,"DESMONTADO","-"))</f>
        <v>1</v>
      </c>
      <c r="E194" s="26">
        <f>IF(ISERROR(GETPIVOTDATA("Nº DE MOBILIARIO",'[1]TD SOPORTES montados'!$A$3,"ESTACION",$A194,"TIPO DE MOBILIARIO",E$2,"DESMONTADO","-")),0,GETPIVOTDATA("Nº DE MOBILIARIO",'[1]TD SOPORTES montados'!$A$3,"ESTACION",$A194,"TIPO DE MOBILIARIO",E$2,"DESMONTADO","-"))</f>
        <v>0</v>
      </c>
      <c r="F194" s="26">
        <f>IF(ISERROR(GETPIVOTDATA("Nº DE MOBILIARIO",'[1]TD SOPORTES montados'!$A$3,"ESTACION",$A194,"TIPO DE MOBILIARIO",F$2,"DESMONTADO","-")),0,GETPIVOTDATA("Nº DE MOBILIARIO",'[1]TD SOPORTES montados'!$A$3,"ESTACION",$A194,"TIPO DE MOBILIARIO",F$2,"DESMONTADO","-"))</f>
        <v>2</v>
      </c>
      <c r="G194" s="26">
        <f>IF(ISERROR(GETPIVOTDATA("Nº DE MOBILIARIO",'[1]TD SOPORTES montados'!$A$3,"ESTACION",$A194,"TIPO DE MOBILIARIO",G$2,"DESMONTADO","-")),0,GETPIVOTDATA("Nº DE MOBILIARIO",'[1]TD SOPORTES montados'!$A$3,"ESTACION",$A194,"TIPO DE MOBILIARIO",G$2,"DESMONTADO","-"))</f>
        <v>0</v>
      </c>
      <c r="H194" s="26">
        <f>IF(ISERROR(GETPIVOTDATA("Nº DE MOBILIARIO",'[1]TD SOPORTES montados'!$A$3,"ESTACION",$A194,"TIPO DE MOBILIARIO",H$2,"DESMONTADO","-")),0,GETPIVOTDATA("Nº DE MOBILIARIO",'[1]TD SOPORTES montados'!$A$3,"ESTACION",$A194,"TIPO DE MOBILIARIO",H$2,"DESMONTADO","-"))</f>
        <v>0</v>
      </c>
      <c r="I194" s="26">
        <f>IF(ISERROR(GETPIVOTDATA("Nº DE MOBILIARIO",'[1]TD SOPORTES montados'!$A$3,"ESTACION",$A194,"TIPO DE MOBILIARIO",I$2,"DESMONTADO","-")),0,GETPIVOTDATA("Nº DE MOBILIARIO",'[1]TD SOPORTES montados'!$A$3,"ESTACION",$A194,"TIPO DE MOBILIARIO",I$2,"DESMONTADO","-"))</f>
        <v>2</v>
      </c>
      <c r="J194" s="26">
        <f>IF(ISERROR(GETPIVOTDATA("Nº DE MOBILIARIO",'[1]TD SOPORTES montados'!$A$3,"ESTACION",$A194,"TIPO DE MOBILIARIO",J$2,"DESMONTADO","-")),0,GETPIVOTDATA("Nº DE MOBILIARIO",'[1]TD SOPORTES montados'!$A$3,"ESTACION",$A194,"TIPO DE MOBILIARIO",J$2,"DESMONTADO","-"))</f>
        <v>0</v>
      </c>
      <c r="K194" s="26">
        <f>IF(ISERROR(GETPIVOTDATA("Nº DE MOBILIARIO",'[1]TD SOPORTES montados'!$A$3,"ESTACION",$A194,"TIPO DE MOBILIARIO",K$2,"DESMONTADO","-")),0,GETPIVOTDATA("Nº DE MOBILIARIO",'[1]TD SOPORTES montados'!$A$3,"ESTACION",$A194,"TIPO DE MOBILIARIO",K$2,"DESMONTADO","-"))</f>
        <v>0</v>
      </c>
      <c r="L194" s="26">
        <f>IF(ISERROR(GETPIVOTDATA("Nº DE MOBILIARIO",'[1]TD SOPORTES montados'!$A$3,"ESTACION",$A194,"TIPO DE MOBILIARIO",L$2,"DESMONTADO","-")),0,GETPIVOTDATA("Nº DE MOBILIARIO",'[1]TD SOPORTES montados'!$A$3,"ESTACION",$A194,"TIPO DE MOBILIARIO",L$2,"DESMONTADO","-"))</f>
        <v>0</v>
      </c>
      <c r="M194" s="26">
        <f>IF(ISERROR(GETPIVOTDATA("Nº DE MOBILIARIO",'[1]TD SOPORTES montados'!$A$3,"ESTACION",$A194,"TIPO DE MOBILIARIO",M$2,"DESMONTADO","-")),0,GETPIVOTDATA("Nº DE MOBILIARIO",'[1]TD SOPORTES montados'!$A$3,"ESTACION",$A194,"TIPO DE MOBILIARIO",M$2,"DESMONTADO","-"))</f>
        <v>0</v>
      </c>
      <c r="N194" s="26">
        <f>IF(ISERROR(GETPIVOTDATA("Nº MOBILIARIO",'[1]TD SIM'!$A$3,"ESTACION",$A194,"Soporte",N$2,"DESMONTADO","-")),0,GETPIVOTDATA("Nº MOBILIARIO",'[1]TD SIM'!$A$3,"ESTACION",$A194,"Soporte",N$2,"DESMONTADO","-"))</f>
        <v>3</v>
      </c>
      <c r="O194" s="29"/>
      <c r="P194" s="11">
        <f>SUM(B194:N194)</f>
        <v>20</v>
      </c>
    </row>
    <row r="195" spans="1:16" x14ac:dyDescent="0.2">
      <c r="A195" s="32" t="s">
        <v>210</v>
      </c>
      <c r="B195" s="26">
        <f>IF(ISERROR(GETPIVOTDATA("Nº DE MOBILIARIO",'[1]TD SOPORTES montados'!$A$3,"ESTACION",$A195,"TIPO DE MOBILIARIO",B$2,"DESMONTADO","-")),0,GETPIVOTDATA("Nº DE MOBILIARIO",'[1]TD SOPORTES montados'!$A$3,"ESTACION",$A195,"TIPO DE MOBILIARIO",B$2,"DESMONTADO","-"))</f>
        <v>12</v>
      </c>
      <c r="C195" s="26">
        <f>IF(ISERROR(GETPIVOTDATA("Nº DE MOBILIARIO",'[1]TD SOPORTES montados'!$A$3,"ESTACION",$A195,"TIPO DE MOBILIARIO",C$2,"DESMONTADO","-")),0,GETPIVOTDATA("Nº DE MOBILIARIO",'[1]TD SOPORTES montados'!$A$3,"ESTACION",$A195,"TIPO DE MOBILIARIO",C$2,"DESMONTADO","-"))</f>
        <v>0</v>
      </c>
      <c r="D195" s="26">
        <f>IF(ISERROR(GETPIVOTDATA("Nº DE MOBILIARIO",'[1]TD SOPORTES montados'!$A$3,"ESTACION",$A195,"TIPO DE MOBILIARIO",D$2,"DESMONTADO","-")),0,GETPIVOTDATA("Nº DE MOBILIARIO",'[1]TD SOPORTES montados'!$A$3,"ESTACION",$A195,"TIPO DE MOBILIARIO",D$2,"DESMONTADO","-"))</f>
        <v>0</v>
      </c>
      <c r="E195" s="26">
        <f>IF(ISERROR(GETPIVOTDATA("Nº DE MOBILIARIO",'[1]TD SOPORTES montados'!$A$3,"ESTACION",$A195,"TIPO DE MOBILIARIO",E$2,"DESMONTADO","-")),0,GETPIVOTDATA("Nº DE MOBILIARIO",'[1]TD SOPORTES montados'!$A$3,"ESTACION",$A195,"TIPO DE MOBILIARIO",E$2,"DESMONTADO","-"))</f>
        <v>0</v>
      </c>
      <c r="F195" s="26">
        <f>IF(ISERROR(GETPIVOTDATA("Nº DE MOBILIARIO",'[1]TD SOPORTES montados'!$A$3,"ESTACION",$A195,"TIPO DE MOBILIARIO",F$2,"DESMONTADO","-")),0,GETPIVOTDATA("Nº DE MOBILIARIO",'[1]TD SOPORTES montados'!$A$3,"ESTACION",$A195,"TIPO DE MOBILIARIO",F$2,"DESMONTADO","-"))</f>
        <v>0</v>
      </c>
      <c r="G195" s="26">
        <f>IF(ISERROR(GETPIVOTDATA("Nº DE MOBILIARIO",'[1]TD SOPORTES montados'!$A$3,"ESTACION",$A195,"TIPO DE MOBILIARIO",G$2,"DESMONTADO","-")),0,GETPIVOTDATA("Nº DE MOBILIARIO",'[1]TD SOPORTES montados'!$A$3,"ESTACION",$A195,"TIPO DE MOBILIARIO",G$2,"DESMONTADO","-"))</f>
        <v>15</v>
      </c>
      <c r="H195" s="26">
        <f>IF(ISERROR(GETPIVOTDATA("Nº DE MOBILIARIO",'[1]TD SOPORTES montados'!$A$3,"ESTACION",$A195,"TIPO DE MOBILIARIO",H$2,"DESMONTADO","-")),0,GETPIVOTDATA("Nº DE MOBILIARIO",'[1]TD SOPORTES montados'!$A$3,"ESTACION",$A195,"TIPO DE MOBILIARIO",H$2,"DESMONTADO","-"))</f>
        <v>0</v>
      </c>
      <c r="I195" s="26">
        <f>IF(ISERROR(GETPIVOTDATA("Nº DE MOBILIARIO",'[1]TD SOPORTES montados'!$A$3,"ESTACION",$A195,"TIPO DE MOBILIARIO",I$2,"DESMONTADO","-")),0,GETPIVOTDATA("Nº DE MOBILIARIO",'[1]TD SOPORTES montados'!$A$3,"ESTACION",$A195,"TIPO DE MOBILIARIO",I$2,"DESMONTADO","-"))</f>
        <v>0</v>
      </c>
      <c r="J195" s="26">
        <f>IF(ISERROR(GETPIVOTDATA("Nº DE MOBILIARIO",'[1]TD SOPORTES montados'!$A$3,"ESTACION",$A195,"TIPO DE MOBILIARIO",J$2,"DESMONTADO","-")),0,GETPIVOTDATA("Nº DE MOBILIARIO",'[1]TD SOPORTES montados'!$A$3,"ESTACION",$A195,"TIPO DE MOBILIARIO",J$2,"DESMONTADO","-"))</f>
        <v>0</v>
      </c>
      <c r="K195" s="26">
        <f>IF(ISERROR(GETPIVOTDATA("Nº DE MOBILIARIO",'[1]TD SOPORTES montados'!$A$3,"ESTACION",$A195,"TIPO DE MOBILIARIO",K$2,"DESMONTADO","-")),0,GETPIVOTDATA("Nº DE MOBILIARIO",'[1]TD SOPORTES montados'!$A$3,"ESTACION",$A195,"TIPO DE MOBILIARIO",K$2,"DESMONTADO","-"))</f>
        <v>0</v>
      </c>
      <c r="L195" s="26">
        <f>IF(ISERROR(GETPIVOTDATA("Nº DE MOBILIARIO",'[1]TD SOPORTES montados'!$A$3,"ESTACION",$A195,"TIPO DE MOBILIARIO",L$2,"DESMONTADO","-")),0,GETPIVOTDATA("Nº DE MOBILIARIO",'[1]TD SOPORTES montados'!$A$3,"ESTACION",$A195,"TIPO DE MOBILIARIO",L$2,"DESMONTADO","-"))</f>
        <v>0</v>
      </c>
      <c r="M195" s="26">
        <f>IF(ISERROR(GETPIVOTDATA("Nº DE MOBILIARIO",'[1]TD SOPORTES montados'!$A$3,"ESTACION",$A195,"TIPO DE MOBILIARIO",M$2,"DESMONTADO","-")),0,GETPIVOTDATA("Nº DE MOBILIARIO",'[1]TD SOPORTES montados'!$A$3,"ESTACION",$A195,"TIPO DE MOBILIARIO",M$2,"DESMONTADO","-"))</f>
        <v>0</v>
      </c>
      <c r="N195" s="26">
        <f>IF(ISERROR(GETPIVOTDATA("Nº MOBILIARIO",'[1]TD SIM'!$A$3,"ESTACION",$A195,"Soporte",N$2,"DESMONTADO","-")),0,GETPIVOTDATA("Nº MOBILIARIO",'[1]TD SIM'!$A$3,"ESTACION",$A195,"Soporte",N$2,"DESMONTADO","-"))</f>
        <v>3</v>
      </c>
      <c r="O195" s="29"/>
      <c r="P195" s="11">
        <f>SUM(B195:N195)</f>
        <v>30</v>
      </c>
    </row>
    <row r="196" spans="1:16" x14ac:dyDescent="0.2">
      <c r="A196" s="32" t="s">
        <v>211</v>
      </c>
      <c r="B196" s="26">
        <f>IF(ISERROR(GETPIVOTDATA("Nº DE MOBILIARIO",'[1]TD SOPORTES montados'!$A$3,"ESTACION",$A196,"TIPO DE MOBILIARIO",B$2,"DESMONTADO","-")),0,GETPIVOTDATA("Nº DE MOBILIARIO",'[1]TD SOPORTES montados'!$A$3,"ESTACION",$A196,"TIPO DE MOBILIARIO",B$2,"DESMONTADO","-"))</f>
        <v>8</v>
      </c>
      <c r="C196" s="26">
        <f>IF(ISERROR(GETPIVOTDATA("Nº DE MOBILIARIO",'[1]TD SOPORTES montados'!$A$3,"ESTACION",$A196,"TIPO DE MOBILIARIO",C$2,"DESMONTADO","-")),0,GETPIVOTDATA("Nº DE MOBILIARIO",'[1]TD SOPORTES montados'!$A$3,"ESTACION",$A196,"TIPO DE MOBILIARIO",C$2,"DESMONTADO","-"))</f>
        <v>0</v>
      </c>
      <c r="D196" s="26">
        <f>IF(ISERROR(GETPIVOTDATA("Nº DE MOBILIARIO",'[1]TD SOPORTES montados'!$A$3,"ESTACION",$A196,"TIPO DE MOBILIARIO",D$2,"DESMONTADO","-")),0,GETPIVOTDATA("Nº DE MOBILIARIO",'[1]TD SOPORTES montados'!$A$3,"ESTACION",$A196,"TIPO DE MOBILIARIO",D$2,"DESMONTADO","-"))</f>
        <v>4</v>
      </c>
      <c r="E196" s="26">
        <f>IF(ISERROR(GETPIVOTDATA("Nº DE MOBILIARIO",'[1]TD SOPORTES montados'!$A$3,"ESTACION",$A196,"TIPO DE MOBILIARIO",E$2,"DESMONTADO","-")),0,GETPIVOTDATA("Nº DE MOBILIARIO",'[1]TD SOPORTES montados'!$A$3,"ESTACION",$A196,"TIPO DE MOBILIARIO",E$2,"DESMONTADO","-"))</f>
        <v>0</v>
      </c>
      <c r="F196" s="26">
        <f>IF(ISERROR(GETPIVOTDATA("Nº DE MOBILIARIO",'[1]TD SOPORTES montados'!$A$3,"ESTACION",$A196,"TIPO DE MOBILIARIO",F$2,"DESMONTADO","-")),0,GETPIVOTDATA("Nº DE MOBILIARIO",'[1]TD SOPORTES montados'!$A$3,"ESTACION",$A196,"TIPO DE MOBILIARIO",F$2,"DESMONTADO","-"))</f>
        <v>2</v>
      </c>
      <c r="G196" s="26">
        <f>IF(ISERROR(GETPIVOTDATA("Nº DE MOBILIARIO",'[1]TD SOPORTES montados'!$A$3,"ESTACION",$A196,"TIPO DE MOBILIARIO",G$2,"DESMONTADO","-")),0,GETPIVOTDATA("Nº DE MOBILIARIO",'[1]TD SOPORTES montados'!$A$3,"ESTACION",$A196,"TIPO DE MOBILIARIO",G$2,"DESMONTADO","-"))</f>
        <v>0</v>
      </c>
      <c r="H196" s="26">
        <f>IF(ISERROR(GETPIVOTDATA("Nº DE MOBILIARIO",'[1]TD SOPORTES montados'!$A$3,"ESTACION",$A196,"TIPO DE MOBILIARIO",H$2,"DESMONTADO","-")),0,GETPIVOTDATA("Nº DE MOBILIARIO",'[1]TD SOPORTES montados'!$A$3,"ESTACION",$A196,"TIPO DE MOBILIARIO",H$2,"DESMONTADO","-"))</f>
        <v>0</v>
      </c>
      <c r="I196" s="26">
        <f>IF(ISERROR(GETPIVOTDATA("Nº DE MOBILIARIO",'[1]TD SOPORTES montados'!$A$3,"ESTACION",$A196,"TIPO DE MOBILIARIO",I$2,"DESMONTADO","-")),0,GETPIVOTDATA("Nº DE MOBILIARIO",'[1]TD SOPORTES montados'!$A$3,"ESTACION",$A196,"TIPO DE MOBILIARIO",I$2,"DESMONTADO","-"))</f>
        <v>10</v>
      </c>
      <c r="J196" s="26">
        <f>IF(ISERROR(GETPIVOTDATA("Nº DE MOBILIARIO",'[1]TD SOPORTES montados'!$A$3,"ESTACION",$A196,"TIPO DE MOBILIARIO",J$2,"DESMONTADO","-")),0,GETPIVOTDATA("Nº DE MOBILIARIO",'[1]TD SOPORTES montados'!$A$3,"ESTACION",$A196,"TIPO DE MOBILIARIO",J$2,"DESMONTADO","-"))</f>
        <v>0</v>
      </c>
      <c r="K196" s="26">
        <f>IF(ISERROR(GETPIVOTDATA("Nº DE MOBILIARIO",'[1]TD SOPORTES montados'!$A$3,"ESTACION",$A196,"TIPO DE MOBILIARIO",K$2,"DESMONTADO","-")),0,GETPIVOTDATA("Nº DE MOBILIARIO",'[1]TD SOPORTES montados'!$A$3,"ESTACION",$A196,"TIPO DE MOBILIARIO",K$2,"DESMONTADO","-"))</f>
        <v>0</v>
      </c>
      <c r="L196" s="26">
        <f>IF(ISERROR(GETPIVOTDATA("Nº DE MOBILIARIO",'[1]TD SOPORTES montados'!$A$3,"ESTACION",$A196,"TIPO DE MOBILIARIO",L$2,"DESMONTADO","-")),0,GETPIVOTDATA("Nº DE MOBILIARIO",'[1]TD SOPORTES montados'!$A$3,"ESTACION",$A196,"TIPO DE MOBILIARIO",L$2,"DESMONTADO","-"))</f>
        <v>0</v>
      </c>
      <c r="M196" s="26">
        <f>IF(ISERROR(GETPIVOTDATA("Nº DE MOBILIARIO",'[1]TD SOPORTES montados'!$A$3,"ESTACION",$A196,"TIPO DE MOBILIARIO",M$2,"DESMONTADO","-")),0,GETPIVOTDATA("Nº DE MOBILIARIO",'[1]TD SOPORTES montados'!$A$3,"ESTACION",$A196,"TIPO DE MOBILIARIO",M$2,"DESMONTADO","-"))</f>
        <v>0</v>
      </c>
      <c r="N196" s="26">
        <f>IF(ISERROR(GETPIVOTDATA("Nº MOBILIARIO",'[1]TD SIM'!$A$3,"ESTACION",$A196,"Soporte",N$2,"DESMONTADO","-")),0,GETPIVOTDATA("Nº MOBILIARIO",'[1]TD SIM'!$A$3,"ESTACION",$A196,"Soporte",N$2,"DESMONTADO","-"))</f>
        <v>3</v>
      </c>
      <c r="O196" s="29"/>
      <c r="P196" s="11">
        <f>SUM(B196:N196)</f>
        <v>27</v>
      </c>
    </row>
    <row r="197" spans="1:16" x14ac:dyDescent="0.2">
      <c r="A197" s="32" t="s">
        <v>212</v>
      </c>
      <c r="B197" s="26">
        <f>IF(ISERROR(GETPIVOTDATA("Nº DE MOBILIARIO",'[1]TD SOPORTES montados'!$A$3,"ESTACION",$A197,"TIPO DE MOBILIARIO",B$2,"DESMONTADO","-")),0,GETPIVOTDATA("Nº DE MOBILIARIO",'[1]TD SOPORTES montados'!$A$3,"ESTACION",$A197,"TIPO DE MOBILIARIO",B$2,"DESMONTADO","-"))</f>
        <v>0</v>
      </c>
      <c r="C197" s="26">
        <f>IF(ISERROR(GETPIVOTDATA("Nº DE MOBILIARIO",'[1]TD SOPORTES montados'!$A$3,"ESTACION",$A197,"TIPO DE MOBILIARIO",C$2,"DESMONTADO","-")),0,GETPIVOTDATA("Nº DE MOBILIARIO",'[1]TD SOPORTES montados'!$A$3,"ESTACION",$A197,"TIPO DE MOBILIARIO",C$2,"DESMONTADO","-"))</f>
        <v>1</v>
      </c>
      <c r="D197" s="26">
        <f>IF(ISERROR(GETPIVOTDATA("Nº DE MOBILIARIO",'[1]TD SOPORTES montados'!$A$3,"ESTACION",$A197,"TIPO DE MOBILIARIO",D$2,"DESMONTADO","-")),0,GETPIVOTDATA("Nº DE MOBILIARIO",'[1]TD SOPORTES montados'!$A$3,"ESTACION",$A197,"TIPO DE MOBILIARIO",D$2,"DESMONTADO","-"))</f>
        <v>1</v>
      </c>
      <c r="E197" s="26">
        <f>IF(ISERROR(GETPIVOTDATA("Nº DE MOBILIARIO",'[1]TD SOPORTES montados'!$A$3,"ESTACION",$A197,"TIPO DE MOBILIARIO",E$2,"DESMONTADO","-")),0,GETPIVOTDATA("Nº DE MOBILIARIO",'[1]TD SOPORTES montados'!$A$3,"ESTACION",$A197,"TIPO DE MOBILIARIO",E$2,"DESMONTADO","-"))</f>
        <v>0</v>
      </c>
      <c r="F197" s="26">
        <f>IF(ISERROR(GETPIVOTDATA("Nº DE MOBILIARIO",'[1]TD SOPORTES montados'!$A$3,"ESTACION",$A197,"TIPO DE MOBILIARIO",F$2,"DESMONTADO","-")),0,GETPIVOTDATA("Nº DE MOBILIARIO",'[1]TD SOPORTES montados'!$A$3,"ESTACION",$A197,"TIPO DE MOBILIARIO",F$2,"DESMONTADO","-"))</f>
        <v>0</v>
      </c>
      <c r="G197" s="26">
        <f>IF(ISERROR(GETPIVOTDATA("Nº DE MOBILIARIO",'[1]TD SOPORTES montados'!$A$3,"ESTACION",$A197,"TIPO DE MOBILIARIO",G$2,"DESMONTADO","-")),0,GETPIVOTDATA("Nº DE MOBILIARIO",'[1]TD SOPORTES montados'!$A$3,"ESTACION",$A197,"TIPO DE MOBILIARIO",G$2,"DESMONTADO","-"))</f>
        <v>0</v>
      </c>
      <c r="H197" s="26">
        <f>IF(ISERROR(GETPIVOTDATA("Nº DE MOBILIARIO",'[1]TD SOPORTES montados'!$A$3,"ESTACION",$A197,"TIPO DE MOBILIARIO",H$2,"DESMONTADO","-")),0,GETPIVOTDATA("Nº DE MOBILIARIO",'[1]TD SOPORTES montados'!$A$3,"ESTACION",$A197,"TIPO DE MOBILIARIO",H$2,"DESMONTADO","-"))</f>
        <v>0</v>
      </c>
      <c r="I197" s="26">
        <f>IF(ISERROR(GETPIVOTDATA("Nº DE MOBILIARIO",'[1]TD SOPORTES montados'!$A$3,"ESTACION",$A197,"TIPO DE MOBILIARIO",I$2,"DESMONTADO","-")),0,GETPIVOTDATA("Nº DE MOBILIARIO",'[1]TD SOPORTES montados'!$A$3,"ESTACION",$A197,"TIPO DE MOBILIARIO",I$2,"DESMONTADO","-"))</f>
        <v>14</v>
      </c>
      <c r="J197" s="26">
        <f>IF(ISERROR(GETPIVOTDATA("Nº DE MOBILIARIO",'[1]TD SOPORTES montados'!$A$3,"ESTACION",$A197,"TIPO DE MOBILIARIO",J$2,"DESMONTADO","-")),0,GETPIVOTDATA("Nº DE MOBILIARIO",'[1]TD SOPORTES montados'!$A$3,"ESTACION",$A197,"TIPO DE MOBILIARIO",J$2,"DESMONTADO","-"))</f>
        <v>0</v>
      </c>
      <c r="K197" s="26">
        <f>IF(ISERROR(GETPIVOTDATA("Nº DE MOBILIARIO",'[1]TD SOPORTES montados'!$A$3,"ESTACION",$A197,"TIPO DE MOBILIARIO",K$2,"DESMONTADO","-")),0,GETPIVOTDATA("Nº DE MOBILIARIO",'[1]TD SOPORTES montados'!$A$3,"ESTACION",$A197,"TIPO DE MOBILIARIO",K$2,"DESMONTADO","-"))</f>
        <v>0</v>
      </c>
      <c r="L197" s="26">
        <f>IF(ISERROR(GETPIVOTDATA("Nº DE MOBILIARIO",'[1]TD SOPORTES montados'!$A$3,"ESTACION",$A197,"TIPO DE MOBILIARIO",L$2,"DESMONTADO","-")),0,GETPIVOTDATA("Nº DE MOBILIARIO",'[1]TD SOPORTES montados'!$A$3,"ESTACION",$A197,"TIPO DE MOBILIARIO",L$2,"DESMONTADO","-"))</f>
        <v>0</v>
      </c>
      <c r="M197" s="26">
        <f>IF(ISERROR(GETPIVOTDATA("Nº DE MOBILIARIO",'[1]TD SOPORTES montados'!$A$3,"ESTACION",$A197,"TIPO DE MOBILIARIO",M$2,"DESMONTADO","-")),0,GETPIVOTDATA("Nº DE MOBILIARIO",'[1]TD SOPORTES montados'!$A$3,"ESTACION",$A197,"TIPO DE MOBILIARIO",M$2,"DESMONTADO","-"))</f>
        <v>0</v>
      </c>
      <c r="N197" s="26">
        <f>IF(ISERROR(GETPIVOTDATA("Nº MOBILIARIO",'[1]TD SIM'!$A$3,"ESTACION",$A197,"Soporte",N$2,"DESMONTADO","-")),0,GETPIVOTDATA("Nº MOBILIARIO",'[1]TD SIM'!$A$3,"ESTACION",$A197,"Soporte",N$2,"DESMONTADO","-"))</f>
        <v>3</v>
      </c>
      <c r="O197" s="29"/>
      <c r="P197" s="11">
        <f>SUM(B197:N197)</f>
        <v>19</v>
      </c>
    </row>
    <row r="198" spans="1:16" x14ac:dyDescent="0.2">
      <c r="A198" s="32" t="s">
        <v>213</v>
      </c>
      <c r="B198" s="26">
        <f>IF(ISERROR(GETPIVOTDATA("Nº DE MOBILIARIO",'[1]TD SOPORTES montados'!$A$3,"ESTACION",$A198,"TIPO DE MOBILIARIO",B$2,"DESMONTADO","-")),0,GETPIVOTDATA("Nº DE MOBILIARIO",'[1]TD SOPORTES montados'!$A$3,"ESTACION",$A198,"TIPO DE MOBILIARIO",B$2,"DESMONTADO","-"))</f>
        <v>0</v>
      </c>
      <c r="C198" s="26">
        <f>IF(ISERROR(GETPIVOTDATA("Nº DE MOBILIARIO",'[1]TD SOPORTES montados'!$A$3,"ESTACION",$A198,"TIPO DE MOBILIARIO",C$2,"DESMONTADO","-")),0,GETPIVOTDATA("Nº DE MOBILIARIO",'[1]TD SOPORTES montados'!$A$3,"ESTACION",$A198,"TIPO DE MOBILIARIO",C$2,"DESMONTADO","-"))</f>
        <v>0</v>
      </c>
      <c r="D198" s="26">
        <f>IF(ISERROR(GETPIVOTDATA("Nº DE MOBILIARIO",'[1]TD SOPORTES montados'!$A$3,"ESTACION",$A198,"TIPO DE MOBILIARIO",D$2,"DESMONTADO","-")),0,GETPIVOTDATA("Nº DE MOBILIARIO",'[1]TD SOPORTES montados'!$A$3,"ESTACION",$A198,"TIPO DE MOBILIARIO",D$2,"DESMONTADO","-"))</f>
        <v>0</v>
      </c>
      <c r="E198" s="26">
        <f>IF(ISERROR(GETPIVOTDATA("Nº DE MOBILIARIO",'[1]TD SOPORTES montados'!$A$3,"ESTACION",$A198,"TIPO DE MOBILIARIO",E$2,"DESMONTADO","-")),0,GETPIVOTDATA("Nº DE MOBILIARIO",'[1]TD SOPORTES montados'!$A$3,"ESTACION",$A198,"TIPO DE MOBILIARIO",E$2,"DESMONTADO","-"))</f>
        <v>0</v>
      </c>
      <c r="F198" s="26">
        <f>IF(ISERROR(GETPIVOTDATA("Nº DE MOBILIARIO",'[1]TD SOPORTES montados'!$A$3,"ESTACION",$A198,"TIPO DE MOBILIARIO",F$2,"DESMONTADO","-")),0,GETPIVOTDATA("Nº DE MOBILIARIO",'[1]TD SOPORTES montados'!$A$3,"ESTACION",$A198,"TIPO DE MOBILIARIO",F$2,"DESMONTADO","-"))</f>
        <v>0</v>
      </c>
      <c r="G198" s="26">
        <f>IF(ISERROR(GETPIVOTDATA("Nº DE MOBILIARIO",'[1]TD SOPORTES montados'!$A$3,"ESTACION",$A198,"TIPO DE MOBILIARIO",G$2,"DESMONTADO","-")),0,GETPIVOTDATA("Nº DE MOBILIARIO",'[1]TD SOPORTES montados'!$A$3,"ESTACION",$A198,"TIPO DE MOBILIARIO",G$2,"DESMONTADO","-"))</f>
        <v>0</v>
      </c>
      <c r="H198" s="26">
        <f>IF(ISERROR(GETPIVOTDATA("Nº DE MOBILIARIO",'[1]TD SOPORTES montados'!$A$3,"ESTACION",$A198,"TIPO DE MOBILIARIO",H$2,"DESMONTADO","-")),0,GETPIVOTDATA("Nº DE MOBILIARIO",'[1]TD SOPORTES montados'!$A$3,"ESTACION",$A198,"TIPO DE MOBILIARIO",H$2,"DESMONTADO","-"))</f>
        <v>0</v>
      </c>
      <c r="I198" s="26">
        <f>IF(ISERROR(GETPIVOTDATA("Nº DE MOBILIARIO",'[1]TD SOPORTES montados'!$A$3,"ESTACION",$A198,"TIPO DE MOBILIARIO",I$2,"DESMONTADO","-")),0,GETPIVOTDATA("Nº DE MOBILIARIO",'[1]TD SOPORTES montados'!$A$3,"ESTACION",$A198,"TIPO DE MOBILIARIO",I$2,"DESMONTADO","-"))</f>
        <v>9</v>
      </c>
      <c r="J198" s="26">
        <f>IF(ISERROR(GETPIVOTDATA("Nº DE MOBILIARIO",'[1]TD SOPORTES montados'!$A$3,"ESTACION",$A198,"TIPO DE MOBILIARIO",J$2,"DESMONTADO","-")),0,GETPIVOTDATA("Nº DE MOBILIARIO",'[1]TD SOPORTES montados'!$A$3,"ESTACION",$A198,"TIPO DE MOBILIARIO",J$2,"DESMONTADO","-"))</f>
        <v>0</v>
      </c>
      <c r="K198" s="26">
        <f>IF(ISERROR(GETPIVOTDATA("Nº DE MOBILIARIO",'[1]TD SOPORTES montados'!$A$3,"ESTACION",$A198,"TIPO DE MOBILIARIO",K$2,"DESMONTADO","-")),0,GETPIVOTDATA("Nº DE MOBILIARIO",'[1]TD SOPORTES montados'!$A$3,"ESTACION",$A198,"TIPO DE MOBILIARIO",K$2,"DESMONTADO","-"))</f>
        <v>0</v>
      </c>
      <c r="L198" s="26">
        <f>IF(ISERROR(GETPIVOTDATA("Nº DE MOBILIARIO",'[1]TD SOPORTES montados'!$A$3,"ESTACION",$A198,"TIPO DE MOBILIARIO",L$2,"DESMONTADO","-")),0,GETPIVOTDATA("Nº DE MOBILIARIO",'[1]TD SOPORTES montados'!$A$3,"ESTACION",$A198,"TIPO DE MOBILIARIO",L$2,"DESMONTADO","-"))</f>
        <v>0</v>
      </c>
      <c r="M198" s="26">
        <f>IF(ISERROR(GETPIVOTDATA("Nº DE MOBILIARIO",'[1]TD SOPORTES montados'!$A$3,"ESTACION",$A198,"TIPO DE MOBILIARIO",M$2,"DESMONTADO","-")),0,GETPIVOTDATA("Nº DE MOBILIARIO",'[1]TD SOPORTES montados'!$A$3,"ESTACION",$A198,"TIPO DE MOBILIARIO",M$2,"DESMONTADO","-"))</f>
        <v>0</v>
      </c>
      <c r="N198" s="26">
        <f>IF(ISERROR(GETPIVOTDATA("Nº MOBILIARIO",'[1]TD SIM'!$A$3,"ESTACION",$A198,"Soporte",N$2,"DESMONTADO","-")),0,GETPIVOTDATA("Nº MOBILIARIO",'[1]TD SIM'!$A$3,"ESTACION",$A198,"Soporte",N$2,"DESMONTADO","-"))</f>
        <v>3</v>
      </c>
      <c r="O198" s="29"/>
      <c r="P198" s="11">
        <f>SUM(B198:N198)</f>
        <v>12</v>
      </c>
    </row>
    <row r="199" spans="1:16" x14ac:dyDescent="0.2">
      <c r="A199" s="32" t="s">
        <v>214</v>
      </c>
      <c r="B199" s="26">
        <f>IF(ISERROR(GETPIVOTDATA("Nº DE MOBILIARIO",'[1]TD SOPORTES montados'!$A$3,"ESTACION",$A199,"TIPO DE MOBILIARIO",B$2,"DESMONTADO","-")),0,GETPIVOTDATA("Nº DE MOBILIARIO",'[1]TD SOPORTES montados'!$A$3,"ESTACION",$A199,"TIPO DE MOBILIARIO",B$2,"DESMONTADO","-"))</f>
        <v>0</v>
      </c>
      <c r="C199" s="26">
        <f>IF(ISERROR(GETPIVOTDATA("Nº DE MOBILIARIO",'[1]TD SOPORTES montados'!$A$3,"ESTACION",$A199,"TIPO DE MOBILIARIO",C$2,"DESMONTADO","-")),0,GETPIVOTDATA("Nº DE MOBILIARIO",'[1]TD SOPORTES montados'!$A$3,"ESTACION",$A199,"TIPO DE MOBILIARIO",C$2,"DESMONTADO","-"))</f>
        <v>2</v>
      </c>
      <c r="D199" s="26">
        <f>IF(ISERROR(GETPIVOTDATA("Nº DE MOBILIARIO",'[1]TD SOPORTES montados'!$A$3,"ESTACION",$A199,"TIPO DE MOBILIARIO",D$2,"DESMONTADO","-")),0,GETPIVOTDATA("Nº DE MOBILIARIO",'[1]TD SOPORTES montados'!$A$3,"ESTACION",$A199,"TIPO DE MOBILIARIO",D$2,"DESMONTADO","-"))</f>
        <v>2</v>
      </c>
      <c r="E199" s="26">
        <f>IF(ISERROR(GETPIVOTDATA("Nº DE MOBILIARIO",'[1]TD SOPORTES montados'!$A$3,"ESTACION",$A199,"TIPO DE MOBILIARIO",E$2,"DESMONTADO","-")),0,GETPIVOTDATA("Nº DE MOBILIARIO",'[1]TD SOPORTES montados'!$A$3,"ESTACION",$A199,"TIPO DE MOBILIARIO",E$2,"DESMONTADO","-"))</f>
        <v>0</v>
      </c>
      <c r="F199" s="26">
        <f>IF(ISERROR(GETPIVOTDATA("Nº DE MOBILIARIO",'[1]TD SOPORTES montados'!$A$3,"ESTACION",$A199,"TIPO DE MOBILIARIO",F$2,"DESMONTADO","-")),0,GETPIVOTDATA("Nº DE MOBILIARIO",'[1]TD SOPORTES montados'!$A$3,"ESTACION",$A199,"TIPO DE MOBILIARIO",F$2,"DESMONTADO","-"))</f>
        <v>0</v>
      </c>
      <c r="G199" s="26">
        <f>IF(ISERROR(GETPIVOTDATA("Nº DE MOBILIARIO",'[1]TD SOPORTES montados'!$A$3,"ESTACION",$A199,"TIPO DE MOBILIARIO",G$2,"DESMONTADO","-")),0,GETPIVOTDATA("Nº DE MOBILIARIO",'[1]TD SOPORTES montados'!$A$3,"ESTACION",$A199,"TIPO DE MOBILIARIO",G$2,"DESMONTADO","-"))</f>
        <v>0</v>
      </c>
      <c r="H199" s="26">
        <f>IF(ISERROR(GETPIVOTDATA("Nº DE MOBILIARIO",'[1]TD SOPORTES montados'!$A$3,"ESTACION",$A199,"TIPO DE MOBILIARIO",H$2,"DESMONTADO","-")),0,GETPIVOTDATA("Nº DE MOBILIARIO",'[1]TD SOPORTES montados'!$A$3,"ESTACION",$A199,"TIPO DE MOBILIARIO",H$2,"DESMONTADO","-"))</f>
        <v>0</v>
      </c>
      <c r="I199" s="26">
        <f>IF(ISERROR(GETPIVOTDATA("Nº DE MOBILIARIO",'[1]TD SOPORTES montados'!$A$3,"ESTACION",$A199,"TIPO DE MOBILIARIO",I$2,"DESMONTADO","-")),0,GETPIVOTDATA("Nº DE MOBILIARIO",'[1]TD SOPORTES montados'!$A$3,"ESTACION",$A199,"TIPO DE MOBILIARIO",I$2,"DESMONTADO","-"))</f>
        <v>11</v>
      </c>
      <c r="J199" s="26">
        <f>IF(ISERROR(GETPIVOTDATA("Nº DE MOBILIARIO",'[1]TD SOPORTES montados'!$A$3,"ESTACION",$A199,"TIPO DE MOBILIARIO",J$2,"DESMONTADO","-")),0,GETPIVOTDATA("Nº DE MOBILIARIO",'[1]TD SOPORTES montados'!$A$3,"ESTACION",$A199,"TIPO DE MOBILIARIO",J$2,"DESMONTADO","-"))</f>
        <v>0</v>
      </c>
      <c r="K199" s="26">
        <f>IF(ISERROR(GETPIVOTDATA("Nº DE MOBILIARIO",'[1]TD SOPORTES montados'!$A$3,"ESTACION",$A199,"TIPO DE MOBILIARIO",K$2,"DESMONTADO","-")),0,GETPIVOTDATA("Nº DE MOBILIARIO",'[1]TD SOPORTES montados'!$A$3,"ESTACION",$A199,"TIPO DE MOBILIARIO",K$2,"DESMONTADO","-"))</f>
        <v>0</v>
      </c>
      <c r="L199" s="26">
        <f>IF(ISERROR(GETPIVOTDATA("Nº DE MOBILIARIO",'[1]TD SOPORTES montados'!$A$3,"ESTACION",$A199,"TIPO DE MOBILIARIO",L$2,"DESMONTADO","-")),0,GETPIVOTDATA("Nº DE MOBILIARIO",'[1]TD SOPORTES montados'!$A$3,"ESTACION",$A199,"TIPO DE MOBILIARIO",L$2,"DESMONTADO","-"))</f>
        <v>0</v>
      </c>
      <c r="M199" s="26">
        <f>IF(ISERROR(GETPIVOTDATA("Nº DE MOBILIARIO",'[1]TD SOPORTES montados'!$A$3,"ESTACION",$A199,"TIPO DE MOBILIARIO",M$2,"DESMONTADO","-")),0,GETPIVOTDATA("Nº DE MOBILIARIO",'[1]TD SOPORTES montados'!$A$3,"ESTACION",$A199,"TIPO DE MOBILIARIO",M$2,"DESMONTADO","-"))</f>
        <v>0</v>
      </c>
      <c r="N199" s="26">
        <f>IF(ISERROR(GETPIVOTDATA("Nº MOBILIARIO",'[1]TD SIM'!$A$3,"ESTACION",$A199,"Soporte",N$2,"DESMONTADO","-")),0,GETPIVOTDATA("Nº MOBILIARIO",'[1]TD SIM'!$A$3,"ESTACION",$A199,"Soporte",N$2,"DESMONTADO","-"))</f>
        <v>3</v>
      </c>
      <c r="O199" s="31"/>
      <c r="P199" s="11">
        <f>SUM(B199:N199)</f>
        <v>18</v>
      </c>
    </row>
    <row r="200" spans="1:16" x14ac:dyDescent="0.2">
      <c r="A200" s="32" t="s">
        <v>215</v>
      </c>
      <c r="B200" s="26">
        <f>IF(ISERROR(GETPIVOTDATA("Nº DE MOBILIARIO",'[1]TD SOPORTES montados'!$A$3,"ESTACION",$A200,"TIPO DE MOBILIARIO",B$2,"DESMONTADO","-")),0,GETPIVOTDATA("Nº DE MOBILIARIO",'[1]TD SOPORTES montados'!$A$3,"ESTACION",$A200,"TIPO DE MOBILIARIO",B$2,"DESMONTADO","-"))</f>
        <v>0</v>
      </c>
      <c r="C200" s="26">
        <f>IF(ISERROR(GETPIVOTDATA("Nº DE MOBILIARIO",'[1]TD SOPORTES montados'!$A$3,"ESTACION",$A200,"TIPO DE MOBILIARIO",C$2,"DESMONTADO","-")),0,GETPIVOTDATA("Nº DE MOBILIARIO",'[1]TD SOPORTES montados'!$A$3,"ESTACION",$A200,"TIPO DE MOBILIARIO",C$2,"DESMONTADO","-"))</f>
        <v>0</v>
      </c>
      <c r="D200" s="26">
        <f>IF(ISERROR(GETPIVOTDATA("Nº DE MOBILIARIO",'[1]TD SOPORTES montados'!$A$3,"ESTACION",$A200,"TIPO DE MOBILIARIO",D$2,"DESMONTADO","-")),0,GETPIVOTDATA("Nº DE MOBILIARIO",'[1]TD SOPORTES montados'!$A$3,"ESTACION",$A200,"TIPO DE MOBILIARIO",D$2,"DESMONTADO","-"))</f>
        <v>0</v>
      </c>
      <c r="E200" s="26">
        <f>IF(ISERROR(GETPIVOTDATA("Nº DE MOBILIARIO",'[1]TD SOPORTES montados'!$A$3,"ESTACION",$A200,"TIPO DE MOBILIARIO",E$2,"DESMONTADO","-")),0,GETPIVOTDATA("Nº DE MOBILIARIO",'[1]TD SOPORTES montados'!$A$3,"ESTACION",$A200,"TIPO DE MOBILIARIO",E$2,"DESMONTADO","-"))</f>
        <v>0</v>
      </c>
      <c r="F200" s="26">
        <f>IF(ISERROR(GETPIVOTDATA("Nº DE MOBILIARIO",'[1]TD SOPORTES montados'!$A$3,"ESTACION",$A200,"TIPO DE MOBILIARIO",F$2,"DESMONTADO","-")),0,GETPIVOTDATA("Nº DE MOBILIARIO",'[1]TD SOPORTES montados'!$A$3,"ESTACION",$A200,"TIPO DE MOBILIARIO",F$2,"DESMONTADO","-"))</f>
        <v>0</v>
      </c>
      <c r="G200" s="26">
        <f>IF(ISERROR(GETPIVOTDATA("Nº DE MOBILIARIO",'[1]TD SOPORTES montados'!$A$3,"ESTACION",$A200,"TIPO DE MOBILIARIO",G$2,"DESMONTADO","-")),0,GETPIVOTDATA("Nº DE MOBILIARIO",'[1]TD SOPORTES montados'!$A$3,"ESTACION",$A200,"TIPO DE MOBILIARIO",G$2,"DESMONTADO","-"))</f>
        <v>0</v>
      </c>
      <c r="H200" s="26">
        <f>IF(ISERROR(GETPIVOTDATA("Nº DE MOBILIARIO",'[1]TD SOPORTES montados'!$A$3,"ESTACION",$A200,"TIPO DE MOBILIARIO",H$2,"DESMONTADO","-")),0,GETPIVOTDATA("Nº DE MOBILIARIO",'[1]TD SOPORTES montados'!$A$3,"ESTACION",$A200,"TIPO DE MOBILIARIO",H$2,"DESMONTADO","-"))</f>
        <v>0</v>
      </c>
      <c r="I200" s="26">
        <f>IF(ISERROR(GETPIVOTDATA("Nº DE MOBILIARIO",'[1]TD SOPORTES montados'!$A$3,"ESTACION",$A200,"TIPO DE MOBILIARIO",I$2,"DESMONTADO","-")),0,GETPIVOTDATA("Nº DE MOBILIARIO",'[1]TD SOPORTES montados'!$A$3,"ESTACION",$A200,"TIPO DE MOBILIARIO",I$2,"DESMONTADO","-"))</f>
        <v>0</v>
      </c>
      <c r="J200" s="26">
        <f>IF(ISERROR(GETPIVOTDATA("Nº DE MOBILIARIO",'[1]TD SOPORTES montados'!$A$3,"ESTACION",$A200,"TIPO DE MOBILIARIO",J$2,"DESMONTADO","-")),0,GETPIVOTDATA("Nº DE MOBILIARIO",'[1]TD SOPORTES montados'!$A$3,"ESTACION",$A200,"TIPO DE MOBILIARIO",J$2,"DESMONTADO","-"))</f>
        <v>0</v>
      </c>
      <c r="K200" s="26">
        <f>IF(ISERROR(GETPIVOTDATA("Nº DE MOBILIARIO",'[1]TD SOPORTES montados'!$A$3,"ESTACION",$A200,"TIPO DE MOBILIARIO",K$2,"DESMONTADO","-")),0,GETPIVOTDATA("Nº DE MOBILIARIO",'[1]TD SOPORTES montados'!$A$3,"ESTACION",$A200,"TIPO DE MOBILIARIO",K$2,"DESMONTADO","-"))</f>
        <v>0</v>
      </c>
      <c r="L200" s="26">
        <f>IF(ISERROR(GETPIVOTDATA("Nº DE MOBILIARIO",'[1]TD SOPORTES montados'!$A$3,"ESTACION",$A200,"TIPO DE MOBILIARIO",L$2,"DESMONTADO","-")),0,GETPIVOTDATA("Nº DE MOBILIARIO",'[1]TD SOPORTES montados'!$A$3,"ESTACION",$A200,"TIPO DE MOBILIARIO",L$2,"DESMONTADO","-"))</f>
        <v>0</v>
      </c>
      <c r="M200" s="26">
        <f>IF(ISERROR(GETPIVOTDATA("Nº DE MOBILIARIO",'[1]TD SOPORTES montados'!$A$3,"ESTACION",$A200,"TIPO DE MOBILIARIO",M$2,"DESMONTADO","-")),0,GETPIVOTDATA("Nº DE MOBILIARIO",'[1]TD SOPORTES montados'!$A$3,"ESTACION",$A200,"TIPO DE MOBILIARIO",M$2,"DESMONTADO","-"))</f>
        <v>0</v>
      </c>
      <c r="N200" s="26">
        <f>IF(ISERROR(GETPIVOTDATA("Nº MOBILIARIO",'[1]TD SIM'!$A$3,"ESTACION",$A200,"Soporte",N$2,"DESMONTADO","-")),0,GETPIVOTDATA("Nº MOBILIARIO",'[1]TD SIM'!$A$3,"ESTACION",$A200,"Soporte",N$2,"DESMONTADO","-"))</f>
        <v>3</v>
      </c>
      <c r="O200" s="36"/>
      <c r="P200" s="11">
        <f>SUM(B200:N200)</f>
        <v>3</v>
      </c>
    </row>
    <row r="201" spans="1:16" x14ac:dyDescent="0.2">
      <c r="A201" s="32" t="s">
        <v>216</v>
      </c>
      <c r="B201" s="26">
        <f>IF(ISERROR(GETPIVOTDATA("Nº DE MOBILIARIO",'[1]TD SOPORTES montados'!$A$3,"ESTACION",$A201,"TIPO DE MOBILIARIO",B$2,"DESMONTADO","-")),0,GETPIVOTDATA("Nº DE MOBILIARIO",'[1]TD SOPORTES montados'!$A$3,"ESTACION",$A201,"TIPO DE MOBILIARIO",B$2,"DESMONTADO","-"))</f>
        <v>0</v>
      </c>
      <c r="C201" s="26">
        <f>IF(ISERROR(GETPIVOTDATA("Nº DE MOBILIARIO",'[1]TD SOPORTES montados'!$A$3,"ESTACION",$A201,"TIPO DE MOBILIARIO",C$2,"DESMONTADO","-")),0,GETPIVOTDATA("Nº DE MOBILIARIO",'[1]TD SOPORTES montados'!$A$3,"ESTACION",$A201,"TIPO DE MOBILIARIO",C$2,"DESMONTADO","-"))</f>
        <v>0</v>
      </c>
      <c r="D201" s="26">
        <f>IF(ISERROR(GETPIVOTDATA("Nº DE MOBILIARIO",'[1]TD SOPORTES montados'!$A$3,"ESTACION",$A201,"TIPO DE MOBILIARIO",D$2,"DESMONTADO","-")),0,GETPIVOTDATA("Nº DE MOBILIARIO",'[1]TD SOPORTES montados'!$A$3,"ESTACION",$A201,"TIPO DE MOBILIARIO",D$2,"DESMONTADO","-"))</f>
        <v>7</v>
      </c>
      <c r="E201" s="26">
        <f>IF(ISERROR(GETPIVOTDATA("Nº DE MOBILIARIO",'[1]TD SOPORTES montados'!$A$3,"ESTACION",$A201,"TIPO DE MOBILIARIO",E$2,"DESMONTADO","-")),0,GETPIVOTDATA("Nº DE MOBILIARIO",'[1]TD SOPORTES montados'!$A$3,"ESTACION",$A201,"TIPO DE MOBILIARIO",E$2,"DESMONTADO","-"))</f>
        <v>0</v>
      </c>
      <c r="F201" s="26">
        <f>IF(ISERROR(GETPIVOTDATA("Nº DE MOBILIARIO",'[1]TD SOPORTES montados'!$A$3,"ESTACION",$A201,"TIPO DE MOBILIARIO",F$2,"DESMONTADO","-")),0,GETPIVOTDATA("Nº DE MOBILIARIO",'[1]TD SOPORTES montados'!$A$3,"ESTACION",$A201,"TIPO DE MOBILIARIO",F$2,"DESMONTADO","-"))</f>
        <v>0</v>
      </c>
      <c r="G201" s="26">
        <f>IF(ISERROR(GETPIVOTDATA("Nº DE MOBILIARIO",'[1]TD SOPORTES montados'!$A$3,"ESTACION",$A201,"TIPO DE MOBILIARIO",G$2,"DESMONTADO","-")),0,GETPIVOTDATA("Nº DE MOBILIARIO",'[1]TD SOPORTES montados'!$A$3,"ESTACION",$A201,"TIPO DE MOBILIARIO",G$2,"DESMONTADO","-"))</f>
        <v>0</v>
      </c>
      <c r="H201" s="26">
        <f>IF(ISERROR(GETPIVOTDATA("Nº DE MOBILIARIO",'[1]TD SOPORTES montados'!$A$3,"ESTACION",$A201,"TIPO DE MOBILIARIO",H$2,"DESMONTADO","-")),0,GETPIVOTDATA("Nº DE MOBILIARIO",'[1]TD SOPORTES montados'!$A$3,"ESTACION",$A201,"TIPO DE MOBILIARIO",H$2,"DESMONTADO","-"))</f>
        <v>0</v>
      </c>
      <c r="I201" s="26">
        <f>IF(ISERROR(GETPIVOTDATA("Nº DE MOBILIARIO",'[1]TD SOPORTES montados'!$A$3,"ESTACION",$A201,"TIPO DE MOBILIARIO",I$2,"DESMONTADO","-")),0,GETPIVOTDATA("Nº DE MOBILIARIO",'[1]TD SOPORTES montados'!$A$3,"ESTACION",$A201,"TIPO DE MOBILIARIO",I$2,"DESMONTADO","-"))</f>
        <v>0</v>
      </c>
      <c r="J201" s="26">
        <f>IF(ISERROR(GETPIVOTDATA("Nº DE MOBILIARIO",'[1]TD SOPORTES montados'!$A$3,"ESTACION",$A201,"TIPO DE MOBILIARIO",J$2,"DESMONTADO","-")),0,GETPIVOTDATA("Nº DE MOBILIARIO",'[1]TD SOPORTES montados'!$A$3,"ESTACION",$A201,"TIPO DE MOBILIARIO",J$2,"DESMONTADO","-"))</f>
        <v>0</v>
      </c>
      <c r="K201" s="26">
        <f>IF(ISERROR(GETPIVOTDATA("Nº DE MOBILIARIO",'[1]TD SOPORTES montados'!$A$3,"ESTACION",$A201,"TIPO DE MOBILIARIO",K$2,"DESMONTADO","-")),0,GETPIVOTDATA("Nº DE MOBILIARIO",'[1]TD SOPORTES montados'!$A$3,"ESTACION",$A201,"TIPO DE MOBILIARIO",K$2,"DESMONTADO","-"))</f>
        <v>0</v>
      </c>
      <c r="L201" s="26">
        <f>IF(ISERROR(GETPIVOTDATA("Nº DE MOBILIARIO",'[1]TD SOPORTES montados'!$A$3,"ESTACION",$A201,"TIPO DE MOBILIARIO",L$2,"DESMONTADO","-")),0,GETPIVOTDATA("Nº DE MOBILIARIO",'[1]TD SOPORTES montados'!$A$3,"ESTACION",$A201,"TIPO DE MOBILIARIO",L$2,"DESMONTADO","-"))</f>
        <v>0</v>
      </c>
      <c r="M201" s="26">
        <f>IF(ISERROR(GETPIVOTDATA("Nº DE MOBILIARIO",'[1]TD SOPORTES montados'!$A$3,"ESTACION",$A201,"TIPO DE MOBILIARIO",M$2,"DESMONTADO","-")),0,GETPIVOTDATA("Nº DE MOBILIARIO",'[1]TD SOPORTES montados'!$A$3,"ESTACION",$A201,"TIPO DE MOBILIARIO",M$2,"DESMONTADO","-"))</f>
        <v>0</v>
      </c>
      <c r="N201" s="26">
        <f>IF(ISERROR(GETPIVOTDATA("Nº MOBILIARIO",'[1]TD SIM'!$A$3,"ESTACION",$A201,"Soporte",N$2,"DESMONTADO","-")),0,GETPIVOTDATA("Nº MOBILIARIO",'[1]TD SIM'!$A$3,"ESTACION",$A201,"Soporte",N$2,"DESMONTADO","-"))</f>
        <v>1</v>
      </c>
      <c r="O201" s="29"/>
      <c r="P201" s="11">
        <f>SUM(B201:N201)</f>
        <v>8</v>
      </c>
    </row>
    <row r="202" spans="1:16" x14ac:dyDescent="0.2">
      <c r="A202" s="32" t="s">
        <v>217</v>
      </c>
      <c r="B202" s="26">
        <f>IF(ISERROR(GETPIVOTDATA("Nº DE MOBILIARIO",'[1]TD SOPORTES montados'!$A$3,"ESTACION",$A202,"TIPO DE MOBILIARIO",B$2,"DESMONTADO","-")),0,GETPIVOTDATA("Nº DE MOBILIARIO",'[1]TD SOPORTES montados'!$A$3,"ESTACION",$A202,"TIPO DE MOBILIARIO",B$2,"DESMONTADO","-"))</f>
        <v>0</v>
      </c>
      <c r="C202" s="26">
        <f>IF(ISERROR(GETPIVOTDATA("Nº DE MOBILIARIO",'[1]TD SOPORTES montados'!$A$3,"ESTACION",$A202,"TIPO DE MOBILIARIO",C$2,"DESMONTADO","-")),0,GETPIVOTDATA("Nº DE MOBILIARIO",'[1]TD SOPORTES montados'!$A$3,"ESTACION",$A202,"TIPO DE MOBILIARIO",C$2,"DESMONTADO","-"))</f>
        <v>0</v>
      </c>
      <c r="D202" s="26">
        <f>IF(ISERROR(GETPIVOTDATA("Nº DE MOBILIARIO",'[1]TD SOPORTES montados'!$A$3,"ESTACION",$A202,"TIPO DE MOBILIARIO",D$2,"DESMONTADO","-")),0,GETPIVOTDATA("Nº DE MOBILIARIO",'[1]TD SOPORTES montados'!$A$3,"ESTACION",$A202,"TIPO DE MOBILIARIO",D$2,"DESMONTADO","-"))</f>
        <v>2</v>
      </c>
      <c r="E202" s="26">
        <f>IF(ISERROR(GETPIVOTDATA("Nº DE MOBILIARIO",'[1]TD SOPORTES montados'!$A$3,"ESTACION",$A202,"TIPO DE MOBILIARIO",E$2,"DESMONTADO","-")),0,GETPIVOTDATA("Nº DE MOBILIARIO",'[1]TD SOPORTES montados'!$A$3,"ESTACION",$A202,"TIPO DE MOBILIARIO",E$2,"DESMONTADO","-"))</f>
        <v>0</v>
      </c>
      <c r="F202" s="26">
        <f>IF(ISERROR(GETPIVOTDATA("Nº DE MOBILIARIO",'[1]TD SOPORTES montados'!$A$3,"ESTACION",$A202,"TIPO DE MOBILIARIO",F$2,"DESMONTADO","-")),0,GETPIVOTDATA("Nº DE MOBILIARIO",'[1]TD SOPORTES montados'!$A$3,"ESTACION",$A202,"TIPO DE MOBILIARIO",F$2,"DESMONTADO","-"))</f>
        <v>0</v>
      </c>
      <c r="G202" s="26">
        <f>IF(ISERROR(GETPIVOTDATA("Nº DE MOBILIARIO",'[1]TD SOPORTES montados'!$A$3,"ESTACION",$A202,"TIPO DE MOBILIARIO",G$2,"DESMONTADO","-")),0,GETPIVOTDATA("Nº DE MOBILIARIO",'[1]TD SOPORTES montados'!$A$3,"ESTACION",$A202,"TIPO DE MOBILIARIO",G$2,"DESMONTADO","-"))</f>
        <v>0</v>
      </c>
      <c r="H202" s="26">
        <f>IF(ISERROR(GETPIVOTDATA("Nº DE MOBILIARIO",'[1]TD SOPORTES montados'!$A$3,"ESTACION",$A202,"TIPO DE MOBILIARIO",H$2,"DESMONTADO","-")),0,GETPIVOTDATA("Nº DE MOBILIARIO",'[1]TD SOPORTES montados'!$A$3,"ESTACION",$A202,"TIPO DE MOBILIARIO",H$2,"DESMONTADO","-"))</f>
        <v>0</v>
      </c>
      <c r="I202" s="26">
        <f>IF(ISERROR(GETPIVOTDATA("Nº DE MOBILIARIO",'[1]TD SOPORTES montados'!$A$3,"ESTACION",$A202,"TIPO DE MOBILIARIO",I$2,"DESMONTADO","-")),0,GETPIVOTDATA("Nº DE MOBILIARIO",'[1]TD SOPORTES montados'!$A$3,"ESTACION",$A202,"TIPO DE MOBILIARIO",I$2,"DESMONTADO","-"))</f>
        <v>0</v>
      </c>
      <c r="J202" s="26">
        <f>IF(ISERROR(GETPIVOTDATA("Nº DE MOBILIARIO",'[1]TD SOPORTES montados'!$A$3,"ESTACION",$A202,"TIPO DE MOBILIARIO",J$2,"DESMONTADO","-")),0,GETPIVOTDATA("Nº DE MOBILIARIO",'[1]TD SOPORTES montados'!$A$3,"ESTACION",$A202,"TIPO DE MOBILIARIO",J$2,"DESMONTADO","-"))</f>
        <v>0</v>
      </c>
      <c r="K202" s="26">
        <f>IF(ISERROR(GETPIVOTDATA("Nº DE MOBILIARIO",'[1]TD SOPORTES montados'!$A$3,"ESTACION",$A202,"TIPO DE MOBILIARIO",K$2,"DESMONTADO","-")),0,GETPIVOTDATA("Nº DE MOBILIARIO",'[1]TD SOPORTES montados'!$A$3,"ESTACION",$A202,"TIPO DE MOBILIARIO",K$2,"DESMONTADO","-"))</f>
        <v>0</v>
      </c>
      <c r="L202" s="26">
        <f>IF(ISERROR(GETPIVOTDATA("Nº DE MOBILIARIO",'[1]TD SOPORTES montados'!$A$3,"ESTACION",$A202,"TIPO DE MOBILIARIO",L$2,"DESMONTADO","-")),0,GETPIVOTDATA("Nº DE MOBILIARIO",'[1]TD SOPORTES montados'!$A$3,"ESTACION",$A202,"TIPO DE MOBILIARIO",L$2,"DESMONTADO","-"))</f>
        <v>0</v>
      </c>
      <c r="M202" s="26">
        <f>IF(ISERROR(GETPIVOTDATA("Nº DE MOBILIARIO",'[1]TD SOPORTES montados'!$A$3,"ESTACION",$A202,"TIPO DE MOBILIARIO",M$2,"DESMONTADO","-")),0,GETPIVOTDATA("Nº DE MOBILIARIO",'[1]TD SOPORTES montados'!$A$3,"ESTACION",$A202,"TIPO DE MOBILIARIO",M$2,"DESMONTADO","-"))</f>
        <v>0</v>
      </c>
      <c r="N202" s="26">
        <f>IF(ISERROR(GETPIVOTDATA("Nº MOBILIARIO",'[1]TD SIM'!$A$3,"ESTACION",$A202,"Soporte",N$2,"DESMONTADO","-")),0,GETPIVOTDATA("Nº MOBILIARIO",'[1]TD SIM'!$A$3,"ESTACION",$A202,"Soporte",N$2,"DESMONTADO","-"))</f>
        <v>3</v>
      </c>
      <c r="O202" s="35"/>
      <c r="P202" s="11">
        <f>SUM(B202:N202)</f>
        <v>5</v>
      </c>
    </row>
    <row r="203" spans="1:16" x14ac:dyDescent="0.2">
      <c r="A203" s="32" t="s">
        <v>218</v>
      </c>
      <c r="B203" s="26">
        <f>IF(ISERROR(GETPIVOTDATA("Nº DE MOBILIARIO",'[1]TD SOPORTES montados'!$A$3,"ESTACION",$A203,"TIPO DE MOBILIARIO",B$2,"DESMONTADO","-")),0,GETPIVOTDATA("Nº DE MOBILIARIO",'[1]TD SOPORTES montados'!$A$3,"ESTACION",$A203,"TIPO DE MOBILIARIO",B$2,"DESMONTADO","-"))</f>
        <v>0</v>
      </c>
      <c r="C203" s="26">
        <f>IF(ISERROR(GETPIVOTDATA("Nº DE MOBILIARIO",'[1]TD SOPORTES montados'!$A$3,"ESTACION",$A203,"TIPO DE MOBILIARIO",C$2,"DESMONTADO","-")),0,GETPIVOTDATA("Nº DE MOBILIARIO",'[1]TD SOPORTES montados'!$A$3,"ESTACION",$A203,"TIPO DE MOBILIARIO",C$2,"DESMONTADO","-"))</f>
        <v>0</v>
      </c>
      <c r="D203" s="26">
        <f>IF(ISERROR(GETPIVOTDATA("Nº DE MOBILIARIO",'[1]TD SOPORTES montados'!$A$3,"ESTACION",$A203,"TIPO DE MOBILIARIO",D$2,"DESMONTADO","-")),0,GETPIVOTDATA("Nº DE MOBILIARIO",'[1]TD SOPORTES montados'!$A$3,"ESTACION",$A203,"TIPO DE MOBILIARIO",D$2,"DESMONTADO","-"))</f>
        <v>0</v>
      </c>
      <c r="E203" s="26">
        <f>IF(ISERROR(GETPIVOTDATA("Nº DE MOBILIARIO",'[1]TD SOPORTES montados'!$A$3,"ESTACION",$A203,"TIPO DE MOBILIARIO",E$2,"DESMONTADO","-")),0,GETPIVOTDATA("Nº DE MOBILIARIO",'[1]TD SOPORTES montados'!$A$3,"ESTACION",$A203,"TIPO DE MOBILIARIO",E$2,"DESMONTADO","-"))</f>
        <v>0</v>
      </c>
      <c r="F203" s="26">
        <f>IF(ISERROR(GETPIVOTDATA("Nº DE MOBILIARIO",'[1]TD SOPORTES montados'!$A$3,"ESTACION",$A203,"TIPO DE MOBILIARIO",F$2,"DESMONTADO","-")),0,GETPIVOTDATA("Nº DE MOBILIARIO",'[1]TD SOPORTES montados'!$A$3,"ESTACION",$A203,"TIPO DE MOBILIARIO",F$2,"DESMONTADO","-"))</f>
        <v>0</v>
      </c>
      <c r="G203" s="26">
        <f>IF(ISERROR(GETPIVOTDATA("Nº DE MOBILIARIO",'[1]TD SOPORTES montados'!$A$3,"ESTACION",$A203,"TIPO DE MOBILIARIO",G$2,"DESMONTADO","-")),0,GETPIVOTDATA("Nº DE MOBILIARIO",'[1]TD SOPORTES montados'!$A$3,"ESTACION",$A203,"TIPO DE MOBILIARIO",G$2,"DESMONTADO","-"))</f>
        <v>0</v>
      </c>
      <c r="H203" s="26">
        <f>IF(ISERROR(GETPIVOTDATA("Nº DE MOBILIARIO",'[1]TD SOPORTES montados'!$A$3,"ESTACION",$A203,"TIPO DE MOBILIARIO",H$2,"DESMONTADO","-")),0,GETPIVOTDATA("Nº DE MOBILIARIO",'[1]TD SOPORTES montados'!$A$3,"ESTACION",$A203,"TIPO DE MOBILIARIO",H$2,"DESMONTADO","-"))</f>
        <v>0</v>
      </c>
      <c r="I203" s="26">
        <f>IF(ISERROR(GETPIVOTDATA("Nº DE MOBILIARIO",'[1]TD SOPORTES montados'!$A$3,"ESTACION",$A203,"TIPO DE MOBILIARIO",I$2,"DESMONTADO","-")),0,GETPIVOTDATA("Nº DE MOBILIARIO",'[1]TD SOPORTES montados'!$A$3,"ESTACION",$A203,"TIPO DE MOBILIARIO",I$2,"DESMONTADO","-"))</f>
        <v>3</v>
      </c>
      <c r="J203" s="26">
        <f>IF(ISERROR(GETPIVOTDATA("Nº DE MOBILIARIO",'[1]TD SOPORTES montados'!$A$3,"ESTACION",$A203,"TIPO DE MOBILIARIO",J$2,"DESMONTADO","-")),0,GETPIVOTDATA("Nº DE MOBILIARIO",'[1]TD SOPORTES montados'!$A$3,"ESTACION",$A203,"TIPO DE MOBILIARIO",J$2,"DESMONTADO","-"))</f>
        <v>0</v>
      </c>
      <c r="K203" s="26">
        <f>IF(ISERROR(GETPIVOTDATA("Nº DE MOBILIARIO",'[1]TD SOPORTES montados'!$A$3,"ESTACION",$A203,"TIPO DE MOBILIARIO",K$2,"DESMONTADO","-")),0,GETPIVOTDATA("Nº DE MOBILIARIO",'[1]TD SOPORTES montados'!$A$3,"ESTACION",$A203,"TIPO DE MOBILIARIO",K$2,"DESMONTADO","-"))</f>
        <v>0</v>
      </c>
      <c r="L203" s="26">
        <f>IF(ISERROR(GETPIVOTDATA("Nº DE MOBILIARIO",'[1]TD SOPORTES montados'!$A$3,"ESTACION",$A203,"TIPO DE MOBILIARIO",L$2,"DESMONTADO","-")),0,GETPIVOTDATA("Nº DE MOBILIARIO",'[1]TD SOPORTES montados'!$A$3,"ESTACION",$A203,"TIPO DE MOBILIARIO",L$2,"DESMONTADO","-"))</f>
        <v>0</v>
      </c>
      <c r="M203" s="26">
        <f>IF(ISERROR(GETPIVOTDATA("Nº DE MOBILIARIO",'[1]TD SOPORTES montados'!$A$3,"ESTACION",$A203,"TIPO DE MOBILIARIO",M$2,"DESMONTADO","-")),0,GETPIVOTDATA("Nº DE MOBILIARIO",'[1]TD SOPORTES montados'!$A$3,"ESTACION",$A203,"TIPO DE MOBILIARIO",M$2,"DESMONTADO","-"))</f>
        <v>0</v>
      </c>
      <c r="N203" s="26">
        <f>IF(ISERROR(GETPIVOTDATA("Nº MOBILIARIO",'[1]TD SIM'!$A$3,"ESTACION",$A203,"Soporte",N$2,"DESMONTADO","-")),0,GETPIVOTDATA("Nº MOBILIARIO",'[1]TD SIM'!$A$3,"ESTACION",$A203,"Soporte",N$2,"DESMONTADO","-"))</f>
        <v>3</v>
      </c>
      <c r="O203" s="31"/>
      <c r="P203" s="11">
        <f>SUM(B203:N203)</f>
        <v>6</v>
      </c>
    </row>
    <row r="204" spans="1:16" x14ac:dyDescent="0.2">
      <c r="A204" s="32" t="s">
        <v>219</v>
      </c>
      <c r="B204" s="26">
        <f>IF(ISERROR(GETPIVOTDATA("Nº DE MOBILIARIO",'[1]TD SOPORTES montados'!$A$3,"ESTACION",$A204,"TIPO DE MOBILIARIO",B$2,"DESMONTADO","-")),0,GETPIVOTDATA("Nº DE MOBILIARIO",'[1]TD SOPORTES montados'!$A$3,"ESTACION",$A204,"TIPO DE MOBILIARIO",B$2,"DESMONTADO","-"))</f>
        <v>12</v>
      </c>
      <c r="C204" s="26">
        <f>IF(ISERROR(GETPIVOTDATA("Nº DE MOBILIARIO",'[1]TD SOPORTES montados'!$A$3,"ESTACION",$A204,"TIPO DE MOBILIARIO",C$2,"DESMONTADO","-")),0,GETPIVOTDATA("Nº DE MOBILIARIO",'[1]TD SOPORTES montados'!$A$3,"ESTACION",$A204,"TIPO DE MOBILIARIO",C$2,"DESMONTADO","-"))</f>
        <v>0</v>
      </c>
      <c r="D204" s="26">
        <f>IF(ISERROR(GETPIVOTDATA("Nº DE MOBILIARIO",'[1]TD SOPORTES montados'!$A$3,"ESTACION",$A204,"TIPO DE MOBILIARIO",D$2,"DESMONTADO","-")),0,GETPIVOTDATA("Nº DE MOBILIARIO",'[1]TD SOPORTES montados'!$A$3,"ESTACION",$A204,"TIPO DE MOBILIARIO",D$2,"DESMONTADO","-"))</f>
        <v>2</v>
      </c>
      <c r="E204" s="26">
        <f>IF(ISERROR(GETPIVOTDATA("Nº DE MOBILIARIO",'[1]TD SOPORTES montados'!$A$3,"ESTACION",$A204,"TIPO DE MOBILIARIO",E$2,"DESMONTADO","-")),0,GETPIVOTDATA("Nº DE MOBILIARIO",'[1]TD SOPORTES montados'!$A$3,"ESTACION",$A204,"TIPO DE MOBILIARIO",E$2,"DESMONTADO","-"))</f>
        <v>0</v>
      </c>
      <c r="F204" s="26">
        <f>IF(ISERROR(GETPIVOTDATA("Nº DE MOBILIARIO",'[1]TD SOPORTES montados'!$A$3,"ESTACION",$A204,"TIPO DE MOBILIARIO",F$2,"DESMONTADO","-")),0,GETPIVOTDATA("Nº DE MOBILIARIO",'[1]TD SOPORTES montados'!$A$3,"ESTACION",$A204,"TIPO DE MOBILIARIO",F$2,"DESMONTADO","-"))</f>
        <v>0</v>
      </c>
      <c r="G204" s="26">
        <f>IF(ISERROR(GETPIVOTDATA("Nº DE MOBILIARIO",'[1]TD SOPORTES montados'!$A$3,"ESTACION",$A204,"TIPO DE MOBILIARIO",G$2,"DESMONTADO","-")),0,GETPIVOTDATA("Nº DE MOBILIARIO",'[1]TD SOPORTES montados'!$A$3,"ESTACION",$A204,"TIPO DE MOBILIARIO",G$2,"DESMONTADO","-"))</f>
        <v>23</v>
      </c>
      <c r="H204" s="26">
        <f>IF(ISERROR(GETPIVOTDATA("Nº DE MOBILIARIO",'[1]TD SOPORTES montados'!$A$3,"ESTACION",$A204,"TIPO DE MOBILIARIO",H$2,"DESMONTADO","-")),0,GETPIVOTDATA("Nº DE MOBILIARIO",'[1]TD SOPORTES montados'!$A$3,"ESTACION",$A204,"TIPO DE MOBILIARIO",H$2,"DESMONTADO","-"))</f>
        <v>0</v>
      </c>
      <c r="I204" s="26">
        <f>IF(ISERROR(GETPIVOTDATA("Nº DE MOBILIARIO",'[1]TD SOPORTES montados'!$A$3,"ESTACION",$A204,"TIPO DE MOBILIARIO",I$2,"DESMONTADO","-")),0,GETPIVOTDATA("Nº DE MOBILIARIO",'[1]TD SOPORTES montados'!$A$3,"ESTACION",$A204,"TIPO DE MOBILIARIO",I$2,"DESMONTADO","-"))</f>
        <v>0</v>
      </c>
      <c r="J204" s="26">
        <f>IF(ISERROR(GETPIVOTDATA("Nº DE MOBILIARIO",'[1]TD SOPORTES montados'!$A$3,"ESTACION",$A204,"TIPO DE MOBILIARIO",J$2,"DESMONTADO","-")),0,GETPIVOTDATA("Nº DE MOBILIARIO",'[1]TD SOPORTES montados'!$A$3,"ESTACION",$A204,"TIPO DE MOBILIARIO",J$2,"DESMONTADO","-"))</f>
        <v>0</v>
      </c>
      <c r="K204" s="26">
        <f>IF(ISERROR(GETPIVOTDATA("Nº DE MOBILIARIO",'[1]TD SOPORTES montados'!$A$3,"ESTACION",$A204,"TIPO DE MOBILIARIO",K$2,"DESMONTADO","-")),0,GETPIVOTDATA("Nº DE MOBILIARIO",'[1]TD SOPORTES montados'!$A$3,"ESTACION",$A204,"TIPO DE MOBILIARIO",K$2,"DESMONTADO","-"))</f>
        <v>0</v>
      </c>
      <c r="L204" s="26">
        <f>IF(ISERROR(GETPIVOTDATA("Nº DE MOBILIARIO",'[1]TD SOPORTES montados'!$A$3,"ESTACION",$A204,"TIPO DE MOBILIARIO",L$2,"DESMONTADO","-")),0,GETPIVOTDATA("Nº DE MOBILIARIO",'[1]TD SOPORTES montados'!$A$3,"ESTACION",$A204,"TIPO DE MOBILIARIO",L$2,"DESMONTADO","-"))</f>
        <v>0</v>
      </c>
      <c r="M204" s="26">
        <f>IF(ISERROR(GETPIVOTDATA("Nº DE MOBILIARIO",'[1]TD SOPORTES montados'!$A$3,"ESTACION",$A204,"TIPO DE MOBILIARIO",M$2,"DESMONTADO","-")),0,GETPIVOTDATA("Nº DE MOBILIARIO",'[1]TD SOPORTES montados'!$A$3,"ESTACION",$A204,"TIPO DE MOBILIARIO",M$2,"DESMONTADO","-"))</f>
        <v>0</v>
      </c>
      <c r="N204" s="26">
        <f>IF(ISERROR(GETPIVOTDATA("Nº MOBILIARIO",'[1]TD SIM'!$A$3,"ESTACION",$A204,"Soporte",N$2,"DESMONTADO","-")),0,GETPIVOTDATA("Nº MOBILIARIO",'[1]TD SIM'!$A$3,"ESTACION",$A204,"Soporte",N$2,"DESMONTADO","-"))</f>
        <v>3</v>
      </c>
      <c r="O204" s="31"/>
      <c r="P204" s="11">
        <f>SUM(B204:N204)</f>
        <v>40</v>
      </c>
    </row>
    <row r="205" spans="1:16" x14ac:dyDescent="0.2">
      <c r="A205" s="32" t="s">
        <v>220</v>
      </c>
      <c r="B205" s="26">
        <f>IF(ISERROR(GETPIVOTDATA("Nº DE MOBILIARIO",'[1]TD SOPORTES montados'!$A$3,"ESTACION",$A205,"TIPO DE MOBILIARIO",B$2,"DESMONTADO","-")),0,GETPIVOTDATA("Nº DE MOBILIARIO",'[1]TD SOPORTES montados'!$A$3,"ESTACION",$A205,"TIPO DE MOBILIARIO",B$2,"DESMONTADO","-"))</f>
        <v>17</v>
      </c>
      <c r="C205" s="26">
        <f>IF(ISERROR(GETPIVOTDATA("Nº DE MOBILIARIO",'[1]TD SOPORTES montados'!$A$3,"ESTACION",$A205,"TIPO DE MOBILIARIO",C$2,"DESMONTADO","-")),0,GETPIVOTDATA("Nº DE MOBILIARIO",'[1]TD SOPORTES montados'!$A$3,"ESTACION",$A205,"TIPO DE MOBILIARIO",C$2,"DESMONTADO","-"))</f>
        <v>0</v>
      </c>
      <c r="D205" s="26">
        <f>IF(ISERROR(GETPIVOTDATA("Nº DE MOBILIARIO",'[1]TD SOPORTES montados'!$A$3,"ESTACION",$A205,"TIPO DE MOBILIARIO",D$2,"DESMONTADO","-")),0,GETPIVOTDATA("Nº DE MOBILIARIO",'[1]TD SOPORTES montados'!$A$3,"ESTACION",$A205,"TIPO DE MOBILIARIO",D$2,"DESMONTADO","-"))</f>
        <v>3</v>
      </c>
      <c r="E205" s="26">
        <f>IF(ISERROR(GETPIVOTDATA("Nº DE MOBILIARIO",'[1]TD SOPORTES montados'!$A$3,"ESTACION",$A205,"TIPO DE MOBILIARIO",E$2,"DESMONTADO","-")),0,GETPIVOTDATA("Nº DE MOBILIARIO",'[1]TD SOPORTES montados'!$A$3,"ESTACION",$A205,"TIPO DE MOBILIARIO",E$2,"DESMONTADO","-"))</f>
        <v>0</v>
      </c>
      <c r="F205" s="26">
        <f>IF(ISERROR(GETPIVOTDATA("Nº DE MOBILIARIO",'[1]TD SOPORTES montados'!$A$3,"ESTACION",$A205,"TIPO DE MOBILIARIO",F$2,"DESMONTADO","-")),0,GETPIVOTDATA("Nº DE MOBILIARIO",'[1]TD SOPORTES montados'!$A$3,"ESTACION",$A205,"TIPO DE MOBILIARIO",F$2,"DESMONTADO","-"))</f>
        <v>2</v>
      </c>
      <c r="G205" s="26">
        <f>IF(ISERROR(GETPIVOTDATA("Nº DE MOBILIARIO",'[1]TD SOPORTES montados'!$A$3,"ESTACION",$A205,"TIPO DE MOBILIARIO",G$2,"DESMONTADO","-")),0,GETPIVOTDATA("Nº DE MOBILIARIO",'[1]TD SOPORTES montados'!$A$3,"ESTACION",$A205,"TIPO DE MOBILIARIO",G$2,"DESMONTADO","-"))</f>
        <v>3</v>
      </c>
      <c r="H205" s="26">
        <f>IF(ISERROR(GETPIVOTDATA("Nº DE MOBILIARIO",'[1]TD SOPORTES montados'!$A$3,"ESTACION",$A205,"TIPO DE MOBILIARIO",H$2,"DESMONTADO","-")),0,GETPIVOTDATA("Nº DE MOBILIARIO",'[1]TD SOPORTES montados'!$A$3,"ESTACION",$A205,"TIPO DE MOBILIARIO",H$2,"DESMONTADO","-"))</f>
        <v>0</v>
      </c>
      <c r="I205" s="26">
        <f>IF(ISERROR(GETPIVOTDATA("Nº DE MOBILIARIO",'[1]TD SOPORTES montados'!$A$3,"ESTACION",$A205,"TIPO DE MOBILIARIO",I$2,"DESMONTADO","-")),0,GETPIVOTDATA("Nº DE MOBILIARIO",'[1]TD SOPORTES montados'!$A$3,"ESTACION",$A205,"TIPO DE MOBILIARIO",I$2,"DESMONTADO","-"))</f>
        <v>16</v>
      </c>
      <c r="J205" s="26">
        <f>IF(ISERROR(GETPIVOTDATA("Nº DE MOBILIARIO",'[1]TD SOPORTES montados'!$A$3,"ESTACION",$A205,"TIPO DE MOBILIARIO",J$2,"DESMONTADO","-")),0,GETPIVOTDATA("Nº DE MOBILIARIO",'[1]TD SOPORTES montados'!$A$3,"ESTACION",$A205,"TIPO DE MOBILIARIO",J$2,"DESMONTADO","-"))</f>
        <v>0</v>
      </c>
      <c r="K205" s="26">
        <f>IF(ISERROR(GETPIVOTDATA("Nº DE MOBILIARIO",'[1]TD SOPORTES montados'!$A$3,"ESTACION",$A205,"TIPO DE MOBILIARIO",K$2,"DESMONTADO","-")),0,GETPIVOTDATA("Nº DE MOBILIARIO",'[1]TD SOPORTES montados'!$A$3,"ESTACION",$A205,"TIPO DE MOBILIARIO",K$2,"DESMONTADO","-"))</f>
        <v>0</v>
      </c>
      <c r="L205" s="26">
        <f>IF(ISERROR(GETPIVOTDATA("Nº DE MOBILIARIO",'[1]TD SOPORTES montados'!$A$3,"ESTACION",$A205,"TIPO DE MOBILIARIO",L$2,"DESMONTADO","-")),0,GETPIVOTDATA("Nº DE MOBILIARIO",'[1]TD SOPORTES montados'!$A$3,"ESTACION",$A205,"TIPO DE MOBILIARIO",L$2,"DESMONTADO","-"))</f>
        <v>0</v>
      </c>
      <c r="M205" s="26">
        <f>IF(ISERROR(GETPIVOTDATA("Nº DE MOBILIARIO",'[1]TD SOPORTES montados'!$A$3,"ESTACION",$A205,"TIPO DE MOBILIARIO",M$2,"DESMONTADO","-")),0,GETPIVOTDATA("Nº DE MOBILIARIO",'[1]TD SOPORTES montados'!$A$3,"ESTACION",$A205,"TIPO DE MOBILIARIO",M$2,"DESMONTADO","-"))</f>
        <v>0</v>
      </c>
      <c r="N205" s="26">
        <v>8</v>
      </c>
      <c r="O205" s="29"/>
      <c r="P205" s="11">
        <f>SUM(B205:N205)</f>
        <v>49</v>
      </c>
    </row>
    <row r="206" spans="1:16" x14ac:dyDescent="0.2">
      <c r="A206" s="32" t="s">
        <v>221</v>
      </c>
      <c r="B206" s="26">
        <f>IF(ISERROR(GETPIVOTDATA("Nº DE MOBILIARIO",'[1]TD SOPORTES montados'!$A$3,"ESTACION",$A206,"TIPO DE MOBILIARIO",B$2,"DESMONTADO","-")),0,GETPIVOTDATA("Nº DE MOBILIARIO",'[1]TD SOPORTES montados'!$A$3,"ESTACION",$A206,"TIPO DE MOBILIARIO",B$2,"DESMONTADO","-"))</f>
        <v>0</v>
      </c>
      <c r="C206" s="26">
        <f>IF(ISERROR(GETPIVOTDATA("Nº DE MOBILIARIO",'[1]TD SOPORTES montados'!$A$3,"ESTACION",$A206,"TIPO DE MOBILIARIO",C$2,"DESMONTADO","-")),0,GETPIVOTDATA("Nº DE MOBILIARIO",'[1]TD SOPORTES montados'!$A$3,"ESTACION",$A206,"TIPO DE MOBILIARIO",C$2,"DESMONTADO","-"))</f>
        <v>0</v>
      </c>
      <c r="D206" s="26">
        <f>IF(ISERROR(GETPIVOTDATA("Nº DE MOBILIARIO",'[1]TD SOPORTES montados'!$A$3,"ESTACION",$A206,"TIPO DE MOBILIARIO",D$2,"DESMONTADO","-")),0,GETPIVOTDATA("Nº DE MOBILIARIO",'[1]TD SOPORTES montados'!$A$3,"ESTACION",$A206,"TIPO DE MOBILIARIO",D$2,"DESMONTADO","-"))</f>
        <v>0</v>
      </c>
      <c r="E206" s="26">
        <f>IF(ISERROR(GETPIVOTDATA("Nº DE MOBILIARIO",'[1]TD SOPORTES montados'!$A$3,"ESTACION",$A206,"TIPO DE MOBILIARIO",E$2,"DESMONTADO","-")),0,GETPIVOTDATA("Nº DE MOBILIARIO",'[1]TD SOPORTES montados'!$A$3,"ESTACION",$A206,"TIPO DE MOBILIARIO",E$2,"DESMONTADO","-"))</f>
        <v>0</v>
      </c>
      <c r="F206" s="26">
        <f>IF(ISERROR(GETPIVOTDATA("Nº DE MOBILIARIO",'[1]TD SOPORTES montados'!$A$3,"ESTACION",$A206,"TIPO DE MOBILIARIO",F$2,"DESMONTADO","-")),0,GETPIVOTDATA("Nº DE MOBILIARIO",'[1]TD SOPORTES montados'!$A$3,"ESTACION",$A206,"TIPO DE MOBILIARIO",F$2,"DESMONTADO","-"))</f>
        <v>0</v>
      </c>
      <c r="G206" s="26">
        <f>IF(ISERROR(GETPIVOTDATA("Nº DE MOBILIARIO",'[1]TD SOPORTES montados'!$A$3,"ESTACION",$A206,"TIPO DE MOBILIARIO",G$2,"DESMONTADO","-")),0,GETPIVOTDATA("Nº DE MOBILIARIO",'[1]TD SOPORTES montados'!$A$3,"ESTACION",$A206,"TIPO DE MOBILIARIO",G$2,"DESMONTADO","-"))</f>
        <v>0</v>
      </c>
      <c r="H206" s="26">
        <f>IF(ISERROR(GETPIVOTDATA("Nº DE MOBILIARIO",'[1]TD SOPORTES montados'!$A$3,"ESTACION",$A206,"TIPO DE MOBILIARIO",H$2,"DESMONTADO","-")),0,GETPIVOTDATA("Nº DE MOBILIARIO",'[1]TD SOPORTES montados'!$A$3,"ESTACION",$A206,"TIPO DE MOBILIARIO",H$2,"DESMONTADO","-"))</f>
        <v>0</v>
      </c>
      <c r="I206" s="26">
        <f>IF(ISERROR(GETPIVOTDATA("Nº DE MOBILIARIO",'[1]TD SOPORTES montados'!$A$3,"ESTACION",$A206,"TIPO DE MOBILIARIO",I$2,"DESMONTADO","-")),0,GETPIVOTDATA("Nº DE MOBILIARIO",'[1]TD SOPORTES montados'!$A$3,"ESTACION",$A206,"TIPO DE MOBILIARIO",I$2,"DESMONTADO","-"))</f>
        <v>1</v>
      </c>
      <c r="J206" s="26">
        <f>IF(ISERROR(GETPIVOTDATA("Nº DE MOBILIARIO",'[1]TD SOPORTES montados'!$A$3,"ESTACION",$A206,"TIPO DE MOBILIARIO",J$2,"DESMONTADO","-")),0,GETPIVOTDATA("Nº DE MOBILIARIO",'[1]TD SOPORTES montados'!$A$3,"ESTACION",$A206,"TIPO DE MOBILIARIO",J$2,"DESMONTADO","-"))</f>
        <v>0</v>
      </c>
      <c r="K206" s="26">
        <f>IF(ISERROR(GETPIVOTDATA("Nº DE MOBILIARIO",'[1]TD SOPORTES montados'!$A$3,"ESTACION",$A206,"TIPO DE MOBILIARIO",K$2,"DESMONTADO","-")),0,GETPIVOTDATA("Nº DE MOBILIARIO",'[1]TD SOPORTES montados'!$A$3,"ESTACION",$A206,"TIPO DE MOBILIARIO",K$2,"DESMONTADO","-"))</f>
        <v>0</v>
      </c>
      <c r="L206" s="26">
        <f>IF(ISERROR(GETPIVOTDATA("Nº DE MOBILIARIO",'[1]TD SOPORTES montados'!$A$3,"ESTACION",$A206,"TIPO DE MOBILIARIO",L$2,"DESMONTADO","-")),0,GETPIVOTDATA("Nº DE MOBILIARIO",'[1]TD SOPORTES montados'!$A$3,"ESTACION",$A206,"TIPO DE MOBILIARIO",L$2,"DESMONTADO","-"))</f>
        <v>0</v>
      </c>
      <c r="M206" s="26">
        <f>IF(ISERROR(GETPIVOTDATA("Nº DE MOBILIARIO",'[1]TD SOPORTES montados'!$A$3,"ESTACION",$A206,"TIPO DE MOBILIARIO",M$2,"DESMONTADO","-")),0,GETPIVOTDATA("Nº DE MOBILIARIO",'[1]TD SOPORTES montados'!$A$3,"ESTACION",$A206,"TIPO DE MOBILIARIO",M$2,"DESMONTADO","-"))</f>
        <v>0</v>
      </c>
      <c r="N206" s="26">
        <f>IF(ISERROR(GETPIVOTDATA("Nº MOBILIARIO",'[1]TD SIM'!$A$3,"ESTACION",$A206,"Soporte",N$2,"DESMONTADO","-")),0,GETPIVOTDATA("Nº MOBILIARIO",'[1]TD SIM'!$A$3,"ESTACION",$A206,"Soporte",N$2,"DESMONTADO","-"))</f>
        <v>4</v>
      </c>
      <c r="O206" s="29"/>
      <c r="P206" s="11">
        <f>SUM(B206:N206)</f>
        <v>5</v>
      </c>
    </row>
    <row r="207" spans="1:16" x14ac:dyDescent="0.2">
      <c r="A207" s="32" t="s">
        <v>222</v>
      </c>
      <c r="B207" s="26">
        <f>IF(ISERROR(GETPIVOTDATA("Nº DE MOBILIARIO",'[1]TD SOPORTES montados'!$A$3,"ESTACION",$A207,"TIPO DE MOBILIARIO",B$2,"DESMONTADO","-")),0,GETPIVOTDATA("Nº DE MOBILIARIO",'[1]TD SOPORTES montados'!$A$3,"ESTACION",$A207,"TIPO DE MOBILIARIO",B$2,"DESMONTADO","-"))</f>
        <v>6</v>
      </c>
      <c r="C207" s="26">
        <f>IF(ISERROR(GETPIVOTDATA("Nº DE MOBILIARIO",'[1]TD SOPORTES montados'!$A$3,"ESTACION",$A207,"TIPO DE MOBILIARIO",C$2,"DESMONTADO","-")),0,GETPIVOTDATA("Nº DE MOBILIARIO",'[1]TD SOPORTES montados'!$A$3,"ESTACION",$A207,"TIPO DE MOBILIARIO",C$2,"DESMONTADO","-"))</f>
        <v>2</v>
      </c>
      <c r="D207" s="26">
        <f>IF(ISERROR(GETPIVOTDATA("Nº DE MOBILIARIO",'[1]TD SOPORTES montados'!$A$3,"ESTACION",$A207,"TIPO DE MOBILIARIO",D$2,"DESMONTADO","-")),0,GETPIVOTDATA("Nº DE MOBILIARIO",'[1]TD SOPORTES montados'!$A$3,"ESTACION",$A207,"TIPO DE MOBILIARIO",D$2,"DESMONTADO","-"))</f>
        <v>0</v>
      </c>
      <c r="E207" s="26">
        <f>IF(ISERROR(GETPIVOTDATA("Nº DE MOBILIARIO",'[1]TD SOPORTES montados'!$A$3,"ESTACION",$A207,"TIPO DE MOBILIARIO",E$2,"DESMONTADO","-")),0,GETPIVOTDATA("Nº DE MOBILIARIO",'[1]TD SOPORTES montados'!$A$3,"ESTACION",$A207,"TIPO DE MOBILIARIO",E$2,"DESMONTADO","-"))</f>
        <v>0</v>
      </c>
      <c r="F207" s="26">
        <f>IF(ISERROR(GETPIVOTDATA("Nº DE MOBILIARIO",'[1]TD SOPORTES montados'!$A$3,"ESTACION",$A207,"TIPO DE MOBILIARIO",F$2,"DESMONTADO","-")),0,GETPIVOTDATA("Nº DE MOBILIARIO",'[1]TD SOPORTES montados'!$A$3,"ESTACION",$A207,"TIPO DE MOBILIARIO",F$2,"DESMONTADO","-"))</f>
        <v>0</v>
      </c>
      <c r="G207" s="26">
        <f>IF(ISERROR(GETPIVOTDATA("Nº DE MOBILIARIO",'[1]TD SOPORTES montados'!$A$3,"ESTACION",$A207,"TIPO DE MOBILIARIO",G$2,"DESMONTADO","-")),0,GETPIVOTDATA("Nº DE MOBILIARIO",'[1]TD SOPORTES montados'!$A$3,"ESTACION",$A207,"TIPO DE MOBILIARIO",G$2,"DESMONTADO","-"))</f>
        <v>0</v>
      </c>
      <c r="H207" s="26">
        <f>IF(ISERROR(GETPIVOTDATA("Nº DE MOBILIARIO",'[1]TD SOPORTES montados'!$A$3,"ESTACION",$A207,"TIPO DE MOBILIARIO",H$2,"DESMONTADO","-")),0,GETPIVOTDATA("Nº DE MOBILIARIO",'[1]TD SOPORTES montados'!$A$3,"ESTACION",$A207,"TIPO DE MOBILIARIO",H$2,"DESMONTADO","-"))</f>
        <v>0</v>
      </c>
      <c r="I207" s="26">
        <f>IF(ISERROR(GETPIVOTDATA("Nº DE MOBILIARIO",'[1]TD SOPORTES montados'!$A$3,"ESTACION",$A207,"TIPO DE MOBILIARIO",I$2,"DESMONTADO","-")),0,GETPIVOTDATA("Nº DE MOBILIARIO",'[1]TD SOPORTES montados'!$A$3,"ESTACION",$A207,"TIPO DE MOBILIARIO",I$2,"DESMONTADO","-"))</f>
        <v>6</v>
      </c>
      <c r="J207" s="26">
        <f>IF(ISERROR(GETPIVOTDATA("Nº DE MOBILIARIO",'[1]TD SOPORTES montados'!$A$3,"ESTACION",$A207,"TIPO DE MOBILIARIO",J$2,"DESMONTADO","-")),0,GETPIVOTDATA("Nº DE MOBILIARIO",'[1]TD SOPORTES montados'!$A$3,"ESTACION",$A207,"TIPO DE MOBILIARIO",J$2,"DESMONTADO","-"))</f>
        <v>0</v>
      </c>
      <c r="K207" s="26">
        <f>IF(ISERROR(GETPIVOTDATA("Nº DE MOBILIARIO",'[1]TD SOPORTES montados'!$A$3,"ESTACION",$A207,"TIPO DE MOBILIARIO",K$2,"DESMONTADO","-")),0,GETPIVOTDATA("Nº DE MOBILIARIO",'[1]TD SOPORTES montados'!$A$3,"ESTACION",$A207,"TIPO DE MOBILIARIO",K$2,"DESMONTADO","-"))</f>
        <v>0</v>
      </c>
      <c r="L207" s="26">
        <f>IF(ISERROR(GETPIVOTDATA("Nº DE MOBILIARIO",'[1]TD SOPORTES montados'!$A$3,"ESTACION",$A207,"TIPO DE MOBILIARIO",L$2,"DESMONTADO","-")),0,GETPIVOTDATA("Nº DE MOBILIARIO",'[1]TD SOPORTES montados'!$A$3,"ESTACION",$A207,"TIPO DE MOBILIARIO",L$2,"DESMONTADO","-"))</f>
        <v>0</v>
      </c>
      <c r="M207" s="26">
        <f>IF(ISERROR(GETPIVOTDATA("Nº DE MOBILIARIO",'[1]TD SOPORTES montados'!$A$3,"ESTACION",$A207,"TIPO DE MOBILIARIO",M$2,"DESMONTADO","-")),0,GETPIVOTDATA("Nº DE MOBILIARIO",'[1]TD SOPORTES montados'!$A$3,"ESTACION",$A207,"TIPO DE MOBILIARIO",M$2,"DESMONTADO","-"))</f>
        <v>0</v>
      </c>
      <c r="N207" s="26">
        <f>IF(ISERROR(GETPIVOTDATA("Nº MOBILIARIO",'[1]TD SIM'!$A$3,"ESTACION",$A207,"Soporte",N$2,"DESMONTADO","-")),0,GETPIVOTDATA("Nº MOBILIARIO",'[1]TD SIM'!$A$3,"ESTACION",$A207,"Soporte",N$2,"DESMONTADO","-"))</f>
        <v>3</v>
      </c>
      <c r="O207" s="34"/>
      <c r="P207" s="11">
        <f>SUM(B207:N207)</f>
        <v>17</v>
      </c>
    </row>
    <row r="208" spans="1:16" x14ac:dyDescent="0.2">
      <c r="A208" s="32" t="s">
        <v>223</v>
      </c>
      <c r="B208" s="26">
        <f>IF(ISERROR(GETPIVOTDATA("Nº DE MOBILIARIO",'[1]TD SOPORTES montados'!$A$3,"ESTACION",$A208,"TIPO DE MOBILIARIO",B$2,"DESMONTADO","-")),0,GETPIVOTDATA("Nº DE MOBILIARIO",'[1]TD SOPORTES montados'!$A$3,"ESTACION",$A208,"TIPO DE MOBILIARIO",B$2,"DESMONTADO","-"))</f>
        <v>7</v>
      </c>
      <c r="C208" s="26">
        <f>IF(ISERROR(GETPIVOTDATA("Nº DE MOBILIARIO",'[1]TD SOPORTES montados'!$A$3,"ESTACION",$A208,"TIPO DE MOBILIARIO",C$2,"DESMONTADO","-")),0,GETPIVOTDATA("Nº DE MOBILIARIO",'[1]TD SOPORTES montados'!$A$3,"ESTACION",$A208,"TIPO DE MOBILIARIO",C$2,"DESMONTADO","-"))</f>
        <v>0</v>
      </c>
      <c r="D208" s="26">
        <f>IF(ISERROR(GETPIVOTDATA("Nº DE MOBILIARIO",'[1]TD SOPORTES montados'!$A$3,"ESTACION",$A208,"TIPO DE MOBILIARIO",D$2,"DESMONTADO","-")),0,GETPIVOTDATA("Nº DE MOBILIARIO",'[1]TD SOPORTES montados'!$A$3,"ESTACION",$A208,"TIPO DE MOBILIARIO",D$2,"DESMONTADO","-"))</f>
        <v>3</v>
      </c>
      <c r="E208" s="26">
        <f>IF(ISERROR(GETPIVOTDATA("Nº DE MOBILIARIO",'[1]TD SOPORTES montados'!$A$3,"ESTACION",$A208,"TIPO DE MOBILIARIO",E$2,"DESMONTADO","-")),0,GETPIVOTDATA("Nº DE MOBILIARIO",'[1]TD SOPORTES montados'!$A$3,"ESTACION",$A208,"TIPO DE MOBILIARIO",E$2,"DESMONTADO","-"))</f>
        <v>0</v>
      </c>
      <c r="F208" s="26">
        <f>IF(ISERROR(GETPIVOTDATA("Nº DE MOBILIARIO",'[1]TD SOPORTES montados'!$A$3,"ESTACION",$A208,"TIPO DE MOBILIARIO",F$2,"DESMONTADO","-")),0,GETPIVOTDATA("Nº DE MOBILIARIO",'[1]TD SOPORTES montados'!$A$3,"ESTACION",$A208,"TIPO DE MOBILIARIO",F$2,"DESMONTADO","-"))</f>
        <v>0</v>
      </c>
      <c r="G208" s="26">
        <f>IF(ISERROR(GETPIVOTDATA("Nº DE MOBILIARIO",'[1]TD SOPORTES montados'!$A$3,"ESTACION",$A208,"TIPO DE MOBILIARIO",G$2,"DESMONTADO","-")),0,GETPIVOTDATA("Nº DE MOBILIARIO",'[1]TD SOPORTES montados'!$A$3,"ESTACION",$A208,"TIPO DE MOBILIARIO",G$2,"DESMONTADO","-"))</f>
        <v>0</v>
      </c>
      <c r="H208" s="26">
        <f>IF(ISERROR(GETPIVOTDATA("Nº DE MOBILIARIO",'[1]TD SOPORTES montados'!$A$3,"ESTACION",$A208,"TIPO DE MOBILIARIO",H$2,"DESMONTADO","-")),0,GETPIVOTDATA("Nº DE MOBILIARIO",'[1]TD SOPORTES montados'!$A$3,"ESTACION",$A208,"TIPO DE MOBILIARIO",H$2,"DESMONTADO","-"))</f>
        <v>0</v>
      </c>
      <c r="I208" s="26">
        <f>IF(ISERROR(GETPIVOTDATA("Nº DE MOBILIARIO",'[1]TD SOPORTES montados'!$A$3,"ESTACION",$A208,"TIPO DE MOBILIARIO",I$2,"DESMONTADO","-")),0,GETPIVOTDATA("Nº DE MOBILIARIO",'[1]TD SOPORTES montados'!$A$3,"ESTACION",$A208,"TIPO DE MOBILIARIO",I$2,"DESMONTADO","-"))</f>
        <v>6</v>
      </c>
      <c r="J208" s="26">
        <f>IF(ISERROR(GETPIVOTDATA("Nº DE MOBILIARIO",'[1]TD SOPORTES montados'!$A$3,"ESTACION",$A208,"TIPO DE MOBILIARIO",J$2,"DESMONTADO","-")),0,GETPIVOTDATA("Nº DE MOBILIARIO",'[1]TD SOPORTES montados'!$A$3,"ESTACION",$A208,"TIPO DE MOBILIARIO",J$2,"DESMONTADO","-"))</f>
        <v>0</v>
      </c>
      <c r="K208" s="26">
        <f>IF(ISERROR(GETPIVOTDATA("Nº DE MOBILIARIO",'[1]TD SOPORTES montados'!$A$3,"ESTACION",$A208,"TIPO DE MOBILIARIO",K$2,"DESMONTADO","-")),0,GETPIVOTDATA("Nº DE MOBILIARIO",'[1]TD SOPORTES montados'!$A$3,"ESTACION",$A208,"TIPO DE MOBILIARIO",K$2,"DESMONTADO","-"))</f>
        <v>0</v>
      </c>
      <c r="L208" s="26">
        <f>IF(ISERROR(GETPIVOTDATA("Nº DE MOBILIARIO",'[1]TD SOPORTES montados'!$A$3,"ESTACION",$A208,"TIPO DE MOBILIARIO",L$2,"DESMONTADO","-")),0,GETPIVOTDATA("Nº DE MOBILIARIO",'[1]TD SOPORTES montados'!$A$3,"ESTACION",$A208,"TIPO DE MOBILIARIO",L$2,"DESMONTADO","-"))</f>
        <v>0</v>
      </c>
      <c r="M208" s="26">
        <f>IF(ISERROR(GETPIVOTDATA("Nº DE MOBILIARIO",'[1]TD SOPORTES montados'!$A$3,"ESTACION",$A208,"TIPO DE MOBILIARIO",M$2,"DESMONTADO","-")),0,GETPIVOTDATA("Nº DE MOBILIARIO",'[1]TD SOPORTES montados'!$A$3,"ESTACION",$A208,"TIPO DE MOBILIARIO",M$2,"DESMONTADO","-"))</f>
        <v>0</v>
      </c>
      <c r="N208" s="26">
        <f>IF(ISERROR(GETPIVOTDATA("Nº MOBILIARIO",'[1]TD SIM'!$A$3,"ESTACION",$A208,"Soporte",N$2,"DESMONTADO","-")),0,GETPIVOTDATA("Nº MOBILIARIO",'[1]TD SIM'!$A$3,"ESTACION",$A208,"Soporte",N$2,"DESMONTADO","-"))</f>
        <v>3</v>
      </c>
      <c r="O208" s="38"/>
      <c r="P208" s="11">
        <f>SUM(B208:N208)</f>
        <v>19</v>
      </c>
    </row>
    <row r="209" spans="1:16" x14ac:dyDescent="0.2">
      <c r="A209" s="32" t="s">
        <v>224</v>
      </c>
      <c r="B209" s="26">
        <f>IF(ISERROR(GETPIVOTDATA("Nº DE MOBILIARIO",'[1]TD SOPORTES montados'!$A$3,"ESTACION",$A209,"TIPO DE MOBILIARIO",B$2,"DESMONTADO","-")),0,GETPIVOTDATA("Nº DE MOBILIARIO",'[1]TD SOPORTES montados'!$A$3,"ESTACION",$A209,"TIPO DE MOBILIARIO",B$2,"DESMONTADO","-"))</f>
        <v>0</v>
      </c>
      <c r="C209" s="26">
        <f>IF(ISERROR(GETPIVOTDATA("Nº DE MOBILIARIO",'[1]TD SOPORTES montados'!$A$3,"ESTACION",$A209,"TIPO DE MOBILIARIO",C$2,"DESMONTADO","-")),0,GETPIVOTDATA("Nº DE MOBILIARIO",'[1]TD SOPORTES montados'!$A$3,"ESTACION",$A209,"TIPO DE MOBILIARIO",C$2,"DESMONTADO","-"))</f>
        <v>0</v>
      </c>
      <c r="D209" s="26">
        <f>IF(ISERROR(GETPIVOTDATA("Nº DE MOBILIARIO",'[1]TD SOPORTES montados'!$A$3,"ESTACION",$A209,"TIPO DE MOBILIARIO",D$2,"DESMONTADO","-")),0,GETPIVOTDATA("Nº DE MOBILIARIO",'[1]TD SOPORTES montados'!$A$3,"ESTACION",$A209,"TIPO DE MOBILIARIO",D$2,"DESMONTADO","-"))</f>
        <v>0</v>
      </c>
      <c r="E209" s="26">
        <f>IF(ISERROR(GETPIVOTDATA("Nº DE MOBILIARIO",'[1]TD SOPORTES montados'!$A$3,"ESTACION",$A209,"TIPO DE MOBILIARIO",E$2,"DESMONTADO","-")),0,GETPIVOTDATA("Nº DE MOBILIARIO",'[1]TD SOPORTES montados'!$A$3,"ESTACION",$A209,"TIPO DE MOBILIARIO",E$2,"DESMONTADO","-"))</f>
        <v>0</v>
      </c>
      <c r="F209" s="26">
        <f>IF(ISERROR(GETPIVOTDATA("Nº DE MOBILIARIO",'[1]TD SOPORTES montados'!$A$3,"ESTACION",$A209,"TIPO DE MOBILIARIO",F$2,"DESMONTADO","-")),0,GETPIVOTDATA("Nº DE MOBILIARIO",'[1]TD SOPORTES montados'!$A$3,"ESTACION",$A209,"TIPO DE MOBILIARIO",F$2,"DESMONTADO","-"))</f>
        <v>0</v>
      </c>
      <c r="G209" s="26">
        <f>IF(ISERROR(GETPIVOTDATA("Nº DE MOBILIARIO",'[1]TD SOPORTES montados'!$A$3,"ESTACION",$A209,"TIPO DE MOBILIARIO",G$2,"DESMONTADO","-")),0,GETPIVOTDATA("Nº DE MOBILIARIO",'[1]TD SOPORTES montados'!$A$3,"ESTACION",$A209,"TIPO DE MOBILIARIO",G$2,"DESMONTADO","-"))</f>
        <v>0</v>
      </c>
      <c r="H209" s="26">
        <f>IF(ISERROR(GETPIVOTDATA("Nº DE MOBILIARIO",'[1]TD SOPORTES montados'!$A$3,"ESTACION",$A209,"TIPO DE MOBILIARIO",H$2,"DESMONTADO","-")),0,GETPIVOTDATA("Nº DE MOBILIARIO",'[1]TD SOPORTES montados'!$A$3,"ESTACION",$A209,"TIPO DE MOBILIARIO",H$2,"DESMONTADO","-"))</f>
        <v>0</v>
      </c>
      <c r="I209" s="26">
        <f>IF(ISERROR(GETPIVOTDATA("Nº DE MOBILIARIO",'[1]TD SOPORTES montados'!$A$3,"ESTACION",$A209,"TIPO DE MOBILIARIO",I$2,"DESMONTADO","-")),0,GETPIVOTDATA("Nº DE MOBILIARIO",'[1]TD SOPORTES montados'!$A$3,"ESTACION",$A209,"TIPO DE MOBILIARIO",I$2,"DESMONTADO","-"))</f>
        <v>17</v>
      </c>
      <c r="J209" s="26">
        <f>IF(ISERROR(GETPIVOTDATA("Nº DE MOBILIARIO",'[1]TD SOPORTES montados'!$A$3,"ESTACION",$A209,"TIPO DE MOBILIARIO",J$2,"DESMONTADO","-")),0,GETPIVOTDATA("Nº DE MOBILIARIO",'[1]TD SOPORTES montados'!$A$3,"ESTACION",$A209,"TIPO DE MOBILIARIO",J$2,"DESMONTADO","-"))</f>
        <v>0</v>
      </c>
      <c r="K209" s="26">
        <f>IF(ISERROR(GETPIVOTDATA("Nº DE MOBILIARIO",'[1]TD SOPORTES montados'!$A$3,"ESTACION",$A209,"TIPO DE MOBILIARIO",K$2,"DESMONTADO","-")),0,GETPIVOTDATA("Nº DE MOBILIARIO",'[1]TD SOPORTES montados'!$A$3,"ESTACION",$A209,"TIPO DE MOBILIARIO",K$2,"DESMONTADO","-"))</f>
        <v>0</v>
      </c>
      <c r="L209" s="26">
        <f>IF(ISERROR(GETPIVOTDATA("Nº DE MOBILIARIO",'[1]TD SOPORTES montados'!$A$3,"ESTACION",$A209,"TIPO DE MOBILIARIO",L$2,"DESMONTADO","-")),0,GETPIVOTDATA("Nº DE MOBILIARIO",'[1]TD SOPORTES montados'!$A$3,"ESTACION",$A209,"TIPO DE MOBILIARIO",L$2,"DESMONTADO","-"))</f>
        <v>0</v>
      </c>
      <c r="M209" s="26">
        <f>IF(ISERROR(GETPIVOTDATA("Nº DE MOBILIARIO",'[1]TD SOPORTES montados'!$A$3,"ESTACION",$A209,"TIPO DE MOBILIARIO",M$2,"DESMONTADO","-")),0,GETPIVOTDATA("Nº DE MOBILIARIO",'[1]TD SOPORTES montados'!$A$3,"ESTACION",$A209,"TIPO DE MOBILIARIO",M$2,"DESMONTADO","-"))</f>
        <v>0</v>
      </c>
      <c r="N209" s="26">
        <f>IF(ISERROR(GETPIVOTDATA("Nº MOBILIARIO",'[1]TD SIM'!$A$3,"ESTACION",$A209,"Soporte",N$2,"DESMONTADO","-")),0,GETPIVOTDATA("Nº MOBILIARIO",'[1]TD SIM'!$A$3,"ESTACION",$A209,"Soporte",N$2,"DESMONTADO","-"))</f>
        <v>3</v>
      </c>
      <c r="O209" s="36"/>
      <c r="P209" s="11">
        <f>SUM(B209:N209)</f>
        <v>20</v>
      </c>
    </row>
    <row r="210" spans="1:16" x14ac:dyDescent="0.2">
      <c r="A210" s="32" t="s">
        <v>225</v>
      </c>
      <c r="B210" s="26">
        <f>IF(ISERROR(GETPIVOTDATA("Nº DE MOBILIARIO",'[1]TD SOPORTES montados'!$A$3,"ESTACION",$A210,"TIPO DE MOBILIARIO",B$2,"DESMONTADO","-")),0,GETPIVOTDATA("Nº DE MOBILIARIO",'[1]TD SOPORTES montados'!$A$3,"ESTACION",$A210,"TIPO DE MOBILIARIO",B$2,"DESMONTADO","-"))</f>
        <v>0</v>
      </c>
      <c r="C210" s="26">
        <f>IF(ISERROR(GETPIVOTDATA("Nº DE MOBILIARIO",'[1]TD SOPORTES montados'!$A$3,"ESTACION",$A210,"TIPO DE MOBILIARIO",C$2,"DESMONTADO","-")),0,GETPIVOTDATA("Nº DE MOBILIARIO",'[1]TD SOPORTES montados'!$A$3,"ESTACION",$A210,"TIPO DE MOBILIARIO",C$2,"DESMONTADO","-"))</f>
        <v>0</v>
      </c>
      <c r="D210" s="26">
        <f>IF(ISERROR(GETPIVOTDATA("Nº DE MOBILIARIO",'[1]TD SOPORTES montados'!$A$3,"ESTACION",$A210,"TIPO DE MOBILIARIO",D$2,"DESMONTADO","-")),0,GETPIVOTDATA("Nº DE MOBILIARIO",'[1]TD SOPORTES montados'!$A$3,"ESTACION",$A210,"TIPO DE MOBILIARIO",D$2,"DESMONTADO","-"))</f>
        <v>0</v>
      </c>
      <c r="E210" s="26">
        <f>IF(ISERROR(GETPIVOTDATA("Nº DE MOBILIARIO",'[1]TD SOPORTES montados'!$A$3,"ESTACION",$A210,"TIPO DE MOBILIARIO",E$2,"DESMONTADO","-")),0,GETPIVOTDATA("Nº DE MOBILIARIO",'[1]TD SOPORTES montados'!$A$3,"ESTACION",$A210,"TIPO DE MOBILIARIO",E$2,"DESMONTADO","-"))</f>
        <v>0</v>
      </c>
      <c r="F210" s="26">
        <f>IF(ISERROR(GETPIVOTDATA("Nº DE MOBILIARIO",'[1]TD SOPORTES montados'!$A$3,"ESTACION",$A210,"TIPO DE MOBILIARIO",F$2,"DESMONTADO","-")),0,GETPIVOTDATA("Nº DE MOBILIARIO",'[1]TD SOPORTES montados'!$A$3,"ESTACION",$A210,"TIPO DE MOBILIARIO",F$2,"DESMONTADO","-"))</f>
        <v>0</v>
      </c>
      <c r="G210" s="26">
        <f>IF(ISERROR(GETPIVOTDATA("Nº DE MOBILIARIO",'[1]TD SOPORTES montados'!$A$3,"ESTACION",$A210,"TIPO DE MOBILIARIO",G$2,"DESMONTADO","-")),0,GETPIVOTDATA("Nº DE MOBILIARIO",'[1]TD SOPORTES montados'!$A$3,"ESTACION",$A210,"TIPO DE MOBILIARIO",G$2,"DESMONTADO","-"))</f>
        <v>0</v>
      </c>
      <c r="H210" s="26">
        <f>IF(ISERROR(GETPIVOTDATA("Nº DE MOBILIARIO",'[1]TD SOPORTES montados'!$A$3,"ESTACION",$A210,"TIPO DE MOBILIARIO",H$2,"DESMONTADO","-")),0,GETPIVOTDATA("Nº DE MOBILIARIO",'[1]TD SOPORTES montados'!$A$3,"ESTACION",$A210,"TIPO DE MOBILIARIO",H$2,"DESMONTADO","-"))</f>
        <v>0</v>
      </c>
      <c r="I210" s="26">
        <f>IF(ISERROR(GETPIVOTDATA("Nº DE MOBILIARIO",'[1]TD SOPORTES montados'!$A$3,"ESTACION",$A210,"TIPO DE MOBILIARIO",I$2,"DESMONTADO","-")),0,GETPIVOTDATA("Nº DE MOBILIARIO",'[1]TD SOPORTES montados'!$A$3,"ESTACION",$A210,"TIPO DE MOBILIARIO",I$2,"DESMONTADO","-"))</f>
        <v>8</v>
      </c>
      <c r="J210" s="26">
        <f>IF(ISERROR(GETPIVOTDATA("Nº DE MOBILIARIO",'[1]TD SOPORTES montados'!$A$3,"ESTACION",$A210,"TIPO DE MOBILIARIO",J$2,"DESMONTADO","-")),0,GETPIVOTDATA("Nº DE MOBILIARIO",'[1]TD SOPORTES montados'!$A$3,"ESTACION",$A210,"TIPO DE MOBILIARIO",J$2,"DESMONTADO","-"))</f>
        <v>0</v>
      </c>
      <c r="K210" s="26">
        <f>IF(ISERROR(GETPIVOTDATA("Nº DE MOBILIARIO",'[1]TD SOPORTES montados'!$A$3,"ESTACION",$A210,"TIPO DE MOBILIARIO",K$2,"DESMONTADO","-")),0,GETPIVOTDATA("Nº DE MOBILIARIO",'[1]TD SOPORTES montados'!$A$3,"ESTACION",$A210,"TIPO DE MOBILIARIO",K$2,"DESMONTADO","-"))</f>
        <v>0</v>
      </c>
      <c r="L210" s="26">
        <f>IF(ISERROR(GETPIVOTDATA("Nº DE MOBILIARIO",'[1]TD SOPORTES montados'!$A$3,"ESTACION",$A210,"TIPO DE MOBILIARIO",L$2,"DESMONTADO","-")),0,GETPIVOTDATA("Nº DE MOBILIARIO",'[1]TD SOPORTES montados'!$A$3,"ESTACION",$A210,"TIPO DE MOBILIARIO",L$2,"DESMONTADO","-"))</f>
        <v>0</v>
      </c>
      <c r="M210" s="26">
        <f>IF(ISERROR(GETPIVOTDATA("Nº DE MOBILIARIO",'[1]TD SOPORTES montados'!$A$3,"ESTACION",$A210,"TIPO DE MOBILIARIO",M$2,"DESMONTADO","-")),0,GETPIVOTDATA("Nº DE MOBILIARIO",'[1]TD SOPORTES montados'!$A$3,"ESTACION",$A210,"TIPO DE MOBILIARIO",M$2,"DESMONTADO","-"))</f>
        <v>0</v>
      </c>
      <c r="N210" s="26">
        <f>IF(ISERROR(GETPIVOTDATA("Nº MOBILIARIO",'[1]TD SIM'!$A$3,"ESTACION",$A210,"Soporte",N$2,"DESMONTADO","-")),0,GETPIVOTDATA("Nº MOBILIARIO",'[1]TD SIM'!$A$3,"ESTACION",$A210,"Soporte",N$2,"DESMONTADO","-"))</f>
        <v>3</v>
      </c>
      <c r="O210" s="41"/>
      <c r="P210" s="11">
        <f>SUM(B210:N210)</f>
        <v>11</v>
      </c>
    </row>
    <row r="211" spans="1:16" x14ac:dyDescent="0.2">
      <c r="A211" s="32" t="s">
        <v>226</v>
      </c>
      <c r="B211" s="26">
        <f>IF(ISERROR(GETPIVOTDATA("Nº DE MOBILIARIO",'[1]TD SOPORTES montados'!$A$3,"ESTACION",$A211,"TIPO DE MOBILIARIO",B$2,"DESMONTADO","-")),0,GETPIVOTDATA("Nº DE MOBILIARIO",'[1]TD SOPORTES montados'!$A$3,"ESTACION",$A211,"TIPO DE MOBILIARIO",B$2,"DESMONTADO","-"))</f>
        <v>0</v>
      </c>
      <c r="C211" s="26">
        <f>IF(ISERROR(GETPIVOTDATA("Nº DE MOBILIARIO",'[1]TD SOPORTES montados'!$A$3,"ESTACION",$A211,"TIPO DE MOBILIARIO",C$2,"DESMONTADO","-")),0,GETPIVOTDATA("Nº DE MOBILIARIO",'[1]TD SOPORTES montados'!$A$3,"ESTACION",$A211,"TIPO DE MOBILIARIO",C$2,"DESMONTADO","-"))</f>
        <v>0</v>
      </c>
      <c r="D211" s="26">
        <f>IF(ISERROR(GETPIVOTDATA("Nº DE MOBILIARIO",'[1]TD SOPORTES montados'!$A$3,"ESTACION",$A211,"TIPO DE MOBILIARIO",D$2,"DESMONTADO","-")),0,GETPIVOTDATA("Nº DE MOBILIARIO",'[1]TD SOPORTES montados'!$A$3,"ESTACION",$A211,"TIPO DE MOBILIARIO",D$2,"DESMONTADO","-"))</f>
        <v>0</v>
      </c>
      <c r="E211" s="26">
        <f>IF(ISERROR(GETPIVOTDATA("Nº DE MOBILIARIO",'[1]TD SOPORTES montados'!$A$3,"ESTACION",$A211,"TIPO DE MOBILIARIO",E$2,"DESMONTADO","-")),0,GETPIVOTDATA("Nº DE MOBILIARIO",'[1]TD SOPORTES montados'!$A$3,"ESTACION",$A211,"TIPO DE MOBILIARIO",E$2,"DESMONTADO","-"))</f>
        <v>0</v>
      </c>
      <c r="F211" s="26">
        <f>IF(ISERROR(GETPIVOTDATA("Nº DE MOBILIARIO",'[1]TD SOPORTES montados'!$A$3,"ESTACION",$A211,"TIPO DE MOBILIARIO",F$2,"DESMONTADO","-")),0,GETPIVOTDATA("Nº DE MOBILIARIO",'[1]TD SOPORTES montados'!$A$3,"ESTACION",$A211,"TIPO DE MOBILIARIO",F$2,"DESMONTADO","-"))</f>
        <v>0</v>
      </c>
      <c r="G211" s="26">
        <f>IF(ISERROR(GETPIVOTDATA("Nº DE MOBILIARIO",'[1]TD SOPORTES montados'!$A$3,"ESTACION",$A211,"TIPO DE MOBILIARIO",G$2,"DESMONTADO","-")),0,GETPIVOTDATA("Nº DE MOBILIARIO",'[1]TD SOPORTES montados'!$A$3,"ESTACION",$A211,"TIPO DE MOBILIARIO",G$2,"DESMONTADO","-"))</f>
        <v>0</v>
      </c>
      <c r="H211" s="26">
        <f>IF(ISERROR(GETPIVOTDATA("Nº DE MOBILIARIO",'[1]TD SOPORTES montados'!$A$3,"ESTACION",$A211,"TIPO DE MOBILIARIO",H$2,"DESMONTADO","-")),0,GETPIVOTDATA("Nº DE MOBILIARIO",'[1]TD SOPORTES montados'!$A$3,"ESTACION",$A211,"TIPO DE MOBILIARIO",H$2,"DESMONTADO","-"))</f>
        <v>0</v>
      </c>
      <c r="I211" s="26">
        <f>IF(ISERROR(GETPIVOTDATA("Nº DE MOBILIARIO",'[1]TD SOPORTES montados'!$A$3,"ESTACION",$A211,"TIPO DE MOBILIARIO",I$2,"DESMONTADO","-")),0,GETPIVOTDATA("Nº DE MOBILIARIO",'[1]TD SOPORTES montados'!$A$3,"ESTACION",$A211,"TIPO DE MOBILIARIO",I$2,"DESMONTADO","-"))</f>
        <v>5</v>
      </c>
      <c r="J211" s="26">
        <f>IF(ISERROR(GETPIVOTDATA("Nº DE MOBILIARIO",'[1]TD SOPORTES montados'!$A$3,"ESTACION",$A211,"TIPO DE MOBILIARIO",J$2,"DESMONTADO","-")),0,GETPIVOTDATA("Nº DE MOBILIARIO",'[1]TD SOPORTES montados'!$A$3,"ESTACION",$A211,"TIPO DE MOBILIARIO",J$2,"DESMONTADO","-"))</f>
        <v>0</v>
      </c>
      <c r="K211" s="26">
        <f>IF(ISERROR(GETPIVOTDATA("Nº DE MOBILIARIO",'[1]TD SOPORTES montados'!$A$3,"ESTACION",$A211,"TIPO DE MOBILIARIO",K$2,"DESMONTADO","-")),0,GETPIVOTDATA("Nº DE MOBILIARIO",'[1]TD SOPORTES montados'!$A$3,"ESTACION",$A211,"TIPO DE MOBILIARIO",K$2,"DESMONTADO","-"))</f>
        <v>0</v>
      </c>
      <c r="L211" s="26">
        <f>IF(ISERROR(GETPIVOTDATA("Nº DE MOBILIARIO",'[1]TD SOPORTES montados'!$A$3,"ESTACION",$A211,"TIPO DE MOBILIARIO",L$2,"DESMONTADO","-")),0,GETPIVOTDATA("Nº DE MOBILIARIO",'[1]TD SOPORTES montados'!$A$3,"ESTACION",$A211,"TIPO DE MOBILIARIO",L$2,"DESMONTADO","-"))</f>
        <v>0</v>
      </c>
      <c r="M211" s="26">
        <f>IF(ISERROR(GETPIVOTDATA("Nº DE MOBILIARIO",'[1]TD SOPORTES montados'!$A$3,"ESTACION",$A211,"TIPO DE MOBILIARIO",M$2,"DESMONTADO","-")),0,GETPIVOTDATA("Nº DE MOBILIARIO",'[1]TD SOPORTES montados'!$A$3,"ESTACION",$A211,"TIPO DE MOBILIARIO",M$2,"DESMONTADO","-"))</f>
        <v>0</v>
      </c>
      <c r="N211" s="26">
        <f>IF(ISERROR(GETPIVOTDATA("Nº MOBILIARIO",'[1]TD SIM'!$A$3,"ESTACION",$A211,"Soporte",N$2,"DESMONTADO","-")),0,GETPIVOTDATA("Nº MOBILIARIO",'[1]TD SIM'!$A$3,"ESTACION",$A211,"Soporte",N$2,"DESMONTADO","-"))</f>
        <v>3</v>
      </c>
      <c r="O211" s="42"/>
      <c r="P211" s="11">
        <f>SUM(B211:N211)</f>
        <v>8</v>
      </c>
    </row>
    <row r="212" spans="1:16" x14ac:dyDescent="0.2">
      <c r="A212" s="32" t="s">
        <v>227</v>
      </c>
      <c r="B212" s="26">
        <f>IF(ISERROR(GETPIVOTDATA("Nº DE MOBILIARIO",'[1]TD SOPORTES montados'!$A$3,"ESTACION",$A212,"TIPO DE MOBILIARIO",B$2,"DESMONTADO","-")),0,GETPIVOTDATA("Nº DE MOBILIARIO",'[1]TD SOPORTES montados'!$A$3,"ESTACION",$A212,"TIPO DE MOBILIARIO",B$2,"DESMONTADO","-"))</f>
        <v>0</v>
      </c>
      <c r="C212" s="26">
        <f>IF(ISERROR(GETPIVOTDATA("Nº DE MOBILIARIO",'[1]TD SOPORTES montados'!$A$3,"ESTACION",$A212,"TIPO DE MOBILIARIO",C$2,"DESMONTADO","-")),0,GETPIVOTDATA("Nº DE MOBILIARIO",'[1]TD SOPORTES montados'!$A$3,"ESTACION",$A212,"TIPO DE MOBILIARIO",C$2,"DESMONTADO","-"))</f>
        <v>0</v>
      </c>
      <c r="D212" s="26">
        <f>IF(ISERROR(GETPIVOTDATA("Nº DE MOBILIARIO",'[1]TD SOPORTES montados'!$A$3,"ESTACION",$A212,"TIPO DE MOBILIARIO",D$2,"DESMONTADO","-")),0,GETPIVOTDATA("Nº DE MOBILIARIO",'[1]TD SOPORTES montados'!$A$3,"ESTACION",$A212,"TIPO DE MOBILIARIO",D$2,"DESMONTADO","-"))</f>
        <v>0</v>
      </c>
      <c r="E212" s="26">
        <f>IF(ISERROR(GETPIVOTDATA("Nº DE MOBILIARIO",'[1]TD SOPORTES montados'!$A$3,"ESTACION",$A212,"TIPO DE MOBILIARIO",E$2,"DESMONTADO","-")),0,GETPIVOTDATA("Nº DE MOBILIARIO",'[1]TD SOPORTES montados'!$A$3,"ESTACION",$A212,"TIPO DE MOBILIARIO",E$2,"DESMONTADO","-"))</f>
        <v>0</v>
      </c>
      <c r="F212" s="26">
        <f>IF(ISERROR(GETPIVOTDATA("Nº DE MOBILIARIO",'[1]TD SOPORTES montados'!$A$3,"ESTACION",$A212,"TIPO DE MOBILIARIO",F$2,"DESMONTADO","-")),0,GETPIVOTDATA("Nº DE MOBILIARIO",'[1]TD SOPORTES montados'!$A$3,"ESTACION",$A212,"TIPO DE MOBILIARIO",F$2,"DESMONTADO","-"))</f>
        <v>4</v>
      </c>
      <c r="G212" s="26">
        <f>IF(ISERROR(GETPIVOTDATA("Nº DE MOBILIARIO",'[1]TD SOPORTES montados'!$A$3,"ESTACION",$A212,"TIPO DE MOBILIARIO",G$2,"DESMONTADO","-")),0,GETPIVOTDATA("Nº DE MOBILIARIO",'[1]TD SOPORTES montados'!$A$3,"ESTACION",$A212,"TIPO DE MOBILIARIO",G$2,"DESMONTADO","-"))</f>
        <v>0</v>
      </c>
      <c r="H212" s="26">
        <f>IF(ISERROR(GETPIVOTDATA("Nº DE MOBILIARIO",'[1]TD SOPORTES montados'!$A$3,"ESTACION",$A212,"TIPO DE MOBILIARIO",H$2,"DESMONTADO","-")),0,GETPIVOTDATA("Nº DE MOBILIARIO",'[1]TD SOPORTES montados'!$A$3,"ESTACION",$A212,"TIPO DE MOBILIARIO",H$2,"DESMONTADO","-"))</f>
        <v>0</v>
      </c>
      <c r="I212" s="26">
        <f>IF(ISERROR(GETPIVOTDATA("Nº DE MOBILIARIO",'[1]TD SOPORTES montados'!$A$3,"ESTACION",$A212,"TIPO DE MOBILIARIO",I$2,"DESMONTADO","-")),0,GETPIVOTDATA("Nº DE MOBILIARIO",'[1]TD SOPORTES montados'!$A$3,"ESTACION",$A212,"TIPO DE MOBILIARIO",I$2,"DESMONTADO","-"))</f>
        <v>0</v>
      </c>
      <c r="J212" s="26">
        <f>IF(ISERROR(GETPIVOTDATA("Nº DE MOBILIARIO",'[1]TD SOPORTES montados'!$A$3,"ESTACION",$A212,"TIPO DE MOBILIARIO",J$2,"DESMONTADO","-")),0,GETPIVOTDATA("Nº DE MOBILIARIO",'[1]TD SOPORTES montados'!$A$3,"ESTACION",$A212,"TIPO DE MOBILIARIO",J$2,"DESMONTADO","-"))</f>
        <v>0</v>
      </c>
      <c r="K212" s="26">
        <f>IF(ISERROR(GETPIVOTDATA("Nº DE MOBILIARIO",'[1]TD SOPORTES montados'!$A$3,"ESTACION",$A212,"TIPO DE MOBILIARIO",K$2,"DESMONTADO","-")),0,GETPIVOTDATA("Nº DE MOBILIARIO",'[1]TD SOPORTES montados'!$A$3,"ESTACION",$A212,"TIPO DE MOBILIARIO",K$2,"DESMONTADO","-"))</f>
        <v>0</v>
      </c>
      <c r="L212" s="26">
        <f>IF(ISERROR(GETPIVOTDATA("Nº DE MOBILIARIO",'[1]TD SOPORTES montados'!$A$3,"ESTACION",$A212,"TIPO DE MOBILIARIO",L$2,"DESMONTADO","-")),0,GETPIVOTDATA("Nº DE MOBILIARIO",'[1]TD SOPORTES montados'!$A$3,"ESTACION",$A212,"TIPO DE MOBILIARIO",L$2,"DESMONTADO","-"))</f>
        <v>0</v>
      </c>
      <c r="M212" s="26">
        <f>IF(ISERROR(GETPIVOTDATA("Nº DE MOBILIARIO",'[1]TD SOPORTES montados'!$A$3,"ESTACION",$A212,"TIPO DE MOBILIARIO",M$2,"DESMONTADO","-")),0,GETPIVOTDATA("Nº DE MOBILIARIO",'[1]TD SOPORTES montados'!$A$3,"ESTACION",$A212,"TIPO DE MOBILIARIO",M$2,"DESMONTADO","-"))</f>
        <v>0</v>
      </c>
      <c r="N212" s="26">
        <f>IF(ISERROR(GETPIVOTDATA("Nº MOBILIARIO",'[1]TD SIM'!$A$3,"ESTACION",$A212,"Soporte",N$2,"DESMONTADO","-")),0,GETPIVOTDATA("Nº MOBILIARIO",'[1]TD SIM'!$A$3,"ESTACION",$A212,"Soporte",N$2,"DESMONTADO","-"))</f>
        <v>3</v>
      </c>
      <c r="O212" s="34"/>
      <c r="P212" s="11">
        <f>SUM(B212:N212)</f>
        <v>7</v>
      </c>
    </row>
    <row r="213" spans="1:16" x14ac:dyDescent="0.2">
      <c r="A213" s="32" t="s">
        <v>228</v>
      </c>
      <c r="B213" s="26">
        <f>IF(ISERROR(GETPIVOTDATA("Nº DE MOBILIARIO",'[1]TD SOPORTES montados'!$A$3,"ESTACION",$A213,"TIPO DE MOBILIARIO",B$2,"DESMONTADO","-")),0,GETPIVOTDATA("Nº DE MOBILIARIO",'[1]TD SOPORTES montados'!$A$3,"ESTACION",$A213,"TIPO DE MOBILIARIO",B$2,"DESMONTADO","-"))</f>
        <v>6</v>
      </c>
      <c r="C213" s="26">
        <f>IF(ISERROR(GETPIVOTDATA("Nº DE MOBILIARIO",'[1]TD SOPORTES montados'!$A$3,"ESTACION",$A213,"TIPO DE MOBILIARIO",C$2,"DESMONTADO","-")),0,GETPIVOTDATA("Nº DE MOBILIARIO",'[1]TD SOPORTES montados'!$A$3,"ESTACION",$A213,"TIPO DE MOBILIARIO",C$2,"DESMONTADO","-"))</f>
        <v>0</v>
      </c>
      <c r="D213" s="26">
        <f>IF(ISERROR(GETPIVOTDATA("Nº DE MOBILIARIO",'[1]TD SOPORTES montados'!$A$3,"ESTACION",$A213,"TIPO DE MOBILIARIO",D$2,"DESMONTADO","-")),0,GETPIVOTDATA("Nº DE MOBILIARIO",'[1]TD SOPORTES montados'!$A$3,"ESTACION",$A213,"TIPO DE MOBILIARIO",D$2,"DESMONTADO","-"))</f>
        <v>2</v>
      </c>
      <c r="E213" s="26">
        <f>IF(ISERROR(GETPIVOTDATA("Nº DE MOBILIARIO",'[1]TD SOPORTES montados'!$A$3,"ESTACION",$A213,"TIPO DE MOBILIARIO",E$2,"DESMONTADO","-")),0,GETPIVOTDATA("Nº DE MOBILIARIO",'[1]TD SOPORTES montados'!$A$3,"ESTACION",$A213,"TIPO DE MOBILIARIO",E$2,"DESMONTADO","-"))</f>
        <v>2</v>
      </c>
      <c r="F213" s="26">
        <f>IF(ISERROR(GETPIVOTDATA("Nº DE MOBILIARIO",'[1]TD SOPORTES montados'!$A$3,"ESTACION",$A213,"TIPO DE MOBILIARIO",F$2,"DESMONTADO","-")),0,GETPIVOTDATA("Nº DE MOBILIARIO",'[1]TD SOPORTES montados'!$A$3,"ESTACION",$A213,"TIPO DE MOBILIARIO",F$2,"DESMONTADO","-"))</f>
        <v>0</v>
      </c>
      <c r="G213" s="26">
        <f>IF(ISERROR(GETPIVOTDATA("Nº DE MOBILIARIO",'[1]TD SOPORTES montados'!$A$3,"ESTACION",$A213,"TIPO DE MOBILIARIO",G$2,"DESMONTADO","-")),0,GETPIVOTDATA("Nº DE MOBILIARIO",'[1]TD SOPORTES montados'!$A$3,"ESTACION",$A213,"TIPO DE MOBILIARIO",G$2,"DESMONTADO","-"))</f>
        <v>0</v>
      </c>
      <c r="H213" s="26">
        <f>IF(ISERROR(GETPIVOTDATA("Nº DE MOBILIARIO",'[1]TD SOPORTES montados'!$A$3,"ESTACION",$A213,"TIPO DE MOBILIARIO",H$2,"DESMONTADO","-")),0,GETPIVOTDATA("Nº DE MOBILIARIO",'[1]TD SOPORTES montados'!$A$3,"ESTACION",$A213,"TIPO DE MOBILIARIO",H$2,"DESMONTADO","-"))</f>
        <v>0</v>
      </c>
      <c r="I213" s="26">
        <f>IF(ISERROR(GETPIVOTDATA("Nº DE MOBILIARIO",'[1]TD SOPORTES montados'!$A$3,"ESTACION",$A213,"TIPO DE MOBILIARIO",I$2,"DESMONTADO","-")),0,GETPIVOTDATA("Nº DE MOBILIARIO",'[1]TD SOPORTES montados'!$A$3,"ESTACION",$A213,"TIPO DE MOBILIARIO",I$2,"DESMONTADO","-"))</f>
        <v>5</v>
      </c>
      <c r="J213" s="26">
        <f>IF(ISERROR(GETPIVOTDATA("Nº DE MOBILIARIO",'[1]TD SOPORTES montados'!$A$3,"ESTACION",$A213,"TIPO DE MOBILIARIO",J$2,"DESMONTADO","-")),0,GETPIVOTDATA("Nº DE MOBILIARIO",'[1]TD SOPORTES montados'!$A$3,"ESTACION",$A213,"TIPO DE MOBILIARIO",J$2,"DESMONTADO","-"))</f>
        <v>0</v>
      </c>
      <c r="K213" s="26">
        <f>IF(ISERROR(GETPIVOTDATA("Nº DE MOBILIARIO",'[1]TD SOPORTES montados'!$A$3,"ESTACION",$A213,"TIPO DE MOBILIARIO",K$2,"DESMONTADO","-")),0,GETPIVOTDATA("Nº DE MOBILIARIO",'[1]TD SOPORTES montados'!$A$3,"ESTACION",$A213,"TIPO DE MOBILIARIO",K$2,"DESMONTADO","-"))</f>
        <v>0</v>
      </c>
      <c r="L213" s="26">
        <f>IF(ISERROR(GETPIVOTDATA("Nº DE MOBILIARIO",'[1]TD SOPORTES montados'!$A$3,"ESTACION",$A213,"TIPO DE MOBILIARIO",L$2,"DESMONTADO","-")),0,GETPIVOTDATA("Nº DE MOBILIARIO",'[1]TD SOPORTES montados'!$A$3,"ESTACION",$A213,"TIPO DE MOBILIARIO",L$2,"DESMONTADO","-"))</f>
        <v>0</v>
      </c>
      <c r="M213" s="26">
        <f>IF(ISERROR(GETPIVOTDATA("Nº DE MOBILIARIO",'[1]TD SOPORTES montados'!$A$3,"ESTACION",$A213,"TIPO DE MOBILIARIO",M$2,"DESMONTADO","-")),0,GETPIVOTDATA("Nº DE MOBILIARIO",'[1]TD SOPORTES montados'!$A$3,"ESTACION",$A213,"TIPO DE MOBILIARIO",M$2,"DESMONTADO","-"))</f>
        <v>0</v>
      </c>
      <c r="N213" s="26">
        <f>IF(ISERROR(GETPIVOTDATA("Nº MOBILIARIO",'[1]TD SIM'!$A$3,"ESTACION",$A213,"Soporte",N$2,"DESMONTADO","-")),0,GETPIVOTDATA("Nº MOBILIARIO",'[1]TD SIM'!$A$3,"ESTACION",$A213,"Soporte",N$2,"DESMONTADO","-"))</f>
        <v>3</v>
      </c>
      <c r="O213" s="36"/>
      <c r="P213" s="11">
        <f>SUM(B213:N213)</f>
        <v>18</v>
      </c>
    </row>
    <row r="214" spans="1:16" x14ac:dyDescent="0.2">
      <c r="A214" s="32" t="s">
        <v>229</v>
      </c>
      <c r="B214" s="26">
        <f>IF(ISERROR(GETPIVOTDATA("Nº DE MOBILIARIO",'[1]TD SOPORTES montados'!$A$3,"ESTACION",$A214,"TIPO DE MOBILIARIO",B$2,"DESMONTADO","-")),0,GETPIVOTDATA("Nº DE MOBILIARIO",'[1]TD SOPORTES montados'!$A$3,"ESTACION",$A214,"TIPO DE MOBILIARIO",B$2,"DESMONTADO","-"))</f>
        <v>0</v>
      </c>
      <c r="C214" s="26">
        <f>IF(ISERROR(GETPIVOTDATA("Nº DE MOBILIARIO",'[1]TD SOPORTES montados'!$A$3,"ESTACION",$A214,"TIPO DE MOBILIARIO",C$2,"DESMONTADO","-")),0,GETPIVOTDATA("Nº DE MOBILIARIO",'[1]TD SOPORTES montados'!$A$3,"ESTACION",$A214,"TIPO DE MOBILIARIO",C$2,"DESMONTADO","-"))</f>
        <v>0</v>
      </c>
      <c r="D214" s="26">
        <f>IF(ISERROR(GETPIVOTDATA("Nº DE MOBILIARIO",'[1]TD SOPORTES montados'!$A$3,"ESTACION",$A214,"TIPO DE MOBILIARIO",D$2,"DESMONTADO","-")),0,GETPIVOTDATA("Nº DE MOBILIARIO",'[1]TD SOPORTES montados'!$A$3,"ESTACION",$A214,"TIPO DE MOBILIARIO",D$2,"DESMONTADO","-"))</f>
        <v>0</v>
      </c>
      <c r="E214" s="26">
        <f>IF(ISERROR(GETPIVOTDATA("Nº DE MOBILIARIO",'[1]TD SOPORTES montados'!$A$3,"ESTACION",$A214,"TIPO DE MOBILIARIO",E$2,"DESMONTADO","-")),0,GETPIVOTDATA("Nº DE MOBILIARIO",'[1]TD SOPORTES montados'!$A$3,"ESTACION",$A214,"TIPO DE MOBILIARIO",E$2,"DESMONTADO","-"))</f>
        <v>0</v>
      </c>
      <c r="F214" s="26">
        <f>IF(ISERROR(GETPIVOTDATA("Nº DE MOBILIARIO",'[1]TD SOPORTES montados'!$A$3,"ESTACION",$A214,"TIPO DE MOBILIARIO",F$2,"DESMONTADO","-")),0,GETPIVOTDATA("Nº DE MOBILIARIO",'[1]TD SOPORTES montados'!$A$3,"ESTACION",$A214,"TIPO DE MOBILIARIO",F$2,"DESMONTADO","-"))</f>
        <v>5</v>
      </c>
      <c r="G214" s="26">
        <f>IF(ISERROR(GETPIVOTDATA("Nº DE MOBILIARIO",'[1]TD SOPORTES montados'!$A$3,"ESTACION",$A214,"TIPO DE MOBILIARIO",G$2,"DESMONTADO","-")),0,GETPIVOTDATA("Nº DE MOBILIARIO",'[1]TD SOPORTES montados'!$A$3,"ESTACION",$A214,"TIPO DE MOBILIARIO",G$2,"DESMONTADO","-"))</f>
        <v>0</v>
      </c>
      <c r="H214" s="26">
        <f>IF(ISERROR(GETPIVOTDATA("Nº DE MOBILIARIO",'[1]TD SOPORTES montados'!$A$3,"ESTACION",$A214,"TIPO DE MOBILIARIO",H$2,"DESMONTADO","-")),0,GETPIVOTDATA("Nº DE MOBILIARIO",'[1]TD SOPORTES montados'!$A$3,"ESTACION",$A214,"TIPO DE MOBILIARIO",H$2,"DESMONTADO","-"))</f>
        <v>0</v>
      </c>
      <c r="I214" s="26">
        <f>IF(ISERROR(GETPIVOTDATA("Nº DE MOBILIARIO",'[1]TD SOPORTES montados'!$A$3,"ESTACION",$A214,"TIPO DE MOBILIARIO",I$2,"DESMONTADO","-")),0,GETPIVOTDATA("Nº DE MOBILIARIO",'[1]TD SOPORTES montados'!$A$3,"ESTACION",$A214,"TIPO DE MOBILIARIO",I$2,"DESMONTADO","-"))</f>
        <v>0</v>
      </c>
      <c r="J214" s="26">
        <f>IF(ISERROR(GETPIVOTDATA("Nº DE MOBILIARIO",'[1]TD SOPORTES montados'!$A$3,"ESTACION",$A214,"TIPO DE MOBILIARIO",J$2,"DESMONTADO","-")),0,GETPIVOTDATA("Nº DE MOBILIARIO",'[1]TD SOPORTES montados'!$A$3,"ESTACION",$A214,"TIPO DE MOBILIARIO",J$2,"DESMONTADO","-"))</f>
        <v>0</v>
      </c>
      <c r="K214" s="26">
        <f>IF(ISERROR(GETPIVOTDATA("Nº DE MOBILIARIO",'[1]TD SOPORTES montados'!$A$3,"ESTACION",$A214,"TIPO DE MOBILIARIO",K$2,"DESMONTADO","-")),0,GETPIVOTDATA("Nº DE MOBILIARIO",'[1]TD SOPORTES montados'!$A$3,"ESTACION",$A214,"TIPO DE MOBILIARIO",K$2,"DESMONTADO","-"))</f>
        <v>0</v>
      </c>
      <c r="L214" s="26">
        <f>IF(ISERROR(GETPIVOTDATA("Nº DE MOBILIARIO",'[1]TD SOPORTES montados'!$A$3,"ESTACION",$A214,"TIPO DE MOBILIARIO",L$2,"DESMONTADO","-")),0,GETPIVOTDATA("Nº DE MOBILIARIO",'[1]TD SOPORTES montados'!$A$3,"ESTACION",$A214,"TIPO DE MOBILIARIO",L$2,"DESMONTADO","-"))</f>
        <v>0</v>
      </c>
      <c r="M214" s="26">
        <f>IF(ISERROR(GETPIVOTDATA("Nº DE MOBILIARIO",'[1]TD SOPORTES montados'!$A$3,"ESTACION",$A214,"TIPO DE MOBILIARIO",M$2,"DESMONTADO","-")),0,GETPIVOTDATA("Nº DE MOBILIARIO",'[1]TD SOPORTES montados'!$A$3,"ESTACION",$A214,"TIPO DE MOBILIARIO",M$2,"DESMONTADO","-"))</f>
        <v>0</v>
      </c>
      <c r="N214" s="26">
        <f>IF(ISERROR(GETPIVOTDATA("Nº MOBILIARIO",'[1]TD SIM'!$A$3,"ESTACION",$A214,"Soporte",N$2,"DESMONTADO","-")),0,GETPIVOTDATA("Nº MOBILIARIO",'[1]TD SIM'!$A$3,"ESTACION",$A214,"Soporte",N$2,"DESMONTADO","-"))</f>
        <v>3</v>
      </c>
      <c r="O214" s="40"/>
      <c r="P214" s="11">
        <f>SUM(B214:N214)</f>
        <v>8</v>
      </c>
    </row>
    <row r="215" spans="1:16" x14ac:dyDescent="0.2">
      <c r="A215" s="32" t="s">
        <v>230</v>
      </c>
      <c r="B215" s="26">
        <f>IF(ISERROR(GETPIVOTDATA("Nº DE MOBILIARIO",'[1]TD SOPORTES montados'!$A$3,"ESTACION",$A215,"TIPO DE MOBILIARIO",B$2,"DESMONTADO","-")),0,GETPIVOTDATA("Nº DE MOBILIARIO",'[1]TD SOPORTES montados'!$A$3,"ESTACION",$A215,"TIPO DE MOBILIARIO",B$2,"DESMONTADO","-"))</f>
        <v>8</v>
      </c>
      <c r="C215" s="26">
        <f>IF(ISERROR(GETPIVOTDATA("Nº DE MOBILIARIO",'[1]TD SOPORTES montados'!$A$3,"ESTACION",$A215,"TIPO DE MOBILIARIO",C$2,"DESMONTADO","-")),0,GETPIVOTDATA("Nº DE MOBILIARIO",'[1]TD SOPORTES montados'!$A$3,"ESTACION",$A215,"TIPO DE MOBILIARIO",C$2,"DESMONTADO","-"))</f>
        <v>0</v>
      </c>
      <c r="D215" s="26">
        <f>IF(ISERROR(GETPIVOTDATA("Nº DE MOBILIARIO",'[1]TD SOPORTES montados'!$A$3,"ESTACION",$A215,"TIPO DE MOBILIARIO",D$2,"DESMONTADO","-")),0,GETPIVOTDATA("Nº DE MOBILIARIO",'[1]TD SOPORTES montados'!$A$3,"ESTACION",$A215,"TIPO DE MOBILIARIO",D$2,"DESMONTADO","-"))</f>
        <v>5</v>
      </c>
      <c r="E215" s="26">
        <f>IF(ISERROR(GETPIVOTDATA("Nº DE MOBILIARIO",'[1]TD SOPORTES montados'!$A$3,"ESTACION",$A215,"TIPO DE MOBILIARIO",E$2,"DESMONTADO","-")),0,GETPIVOTDATA("Nº DE MOBILIARIO",'[1]TD SOPORTES montados'!$A$3,"ESTACION",$A215,"TIPO DE MOBILIARIO",E$2,"DESMONTADO","-"))</f>
        <v>2</v>
      </c>
      <c r="F215" s="26">
        <f>IF(ISERROR(GETPIVOTDATA("Nº DE MOBILIARIO",'[1]TD SOPORTES montados'!$A$3,"ESTACION",$A215,"TIPO DE MOBILIARIO",F$2,"DESMONTADO","-")),0,GETPIVOTDATA("Nº DE MOBILIARIO",'[1]TD SOPORTES montados'!$A$3,"ESTACION",$A215,"TIPO DE MOBILIARIO",F$2,"DESMONTADO","-"))</f>
        <v>1</v>
      </c>
      <c r="G215" s="26">
        <f>IF(ISERROR(GETPIVOTDATA("Nº DE MOBILIARIO",'[1]TD SOPORTES montados'!$A$3,"ESTACION",$A215,"TIPO DE MOBILIARIO",G$2,"DESMONTADO","-")),0,GETPIVOTDATA("Nº DE MOBILIARIO",'[1]TD SOPORTES montados'!$A$3,"ESTACION",$A215,"TIPO DE MOBILIARIO",G$2,"DESMONTADO","-"))</f>
        <v>42</v>
      </c>
      <c r="H215" s="26">
        <f>IF(ISERROR(GETPIVOTDATA("Nº DE MOBILIARIO",'[1]TD SOPORTES montados'!$A$3,"ESTACION",$A215,"TIPO DE MOBILIARIO",H$2,"DESMONTADO","-")),0,GETPIVOTDATA("Nº DE MOBILIARIO",'[1]TD SOPORTES montados'!$A$3,"ESTACION",$A215,"TIPO DE MOBILIARIO",H$2,"DESMONTADO","-"))</f>
        <v>0</v>
      </c>
      <c r="I215" s="26">
        <f>IF(ISERROR(GETPIVOTDATA("Nº DE MOBILIARIO",'[1]TD SOPORTES montados'!$A$3,"ESTACION",$A215,"TIPO DE MOBILIARIO",I$2,"DESMONTADO","-")),0,GETPIVOTDATA("Nº DE MOBILIARIO",'[1]TD SOPORTES montados'!$A$3,"ESTACION",$A215,"TIPO DE MOBILIARIO",I$2,"DESMONTADO","-"))</f>
        <v>0</v>
      </c>
      <c r="J215" s="26">
        <f>IF(ISERROR(GETPIVOTDATA("Nº DE MOBILIARIO",'[1]TD SOPORTES montados'!$A$3,"ESTACION",$A215,"TIPO DE MOBILIARIO",J$2,"DESMONTADO","-")),0,GETPIVOTDATA("Nº DE MOBILIARIO",'[1]TD SOPORTES montados'!$A$3,"ESTACION",$A215,"TIPO DE MOBILIARIO",J$2,"DESMONTADO","-"))</f>
        <v>0</v>
      </c>
      <c r="K215" s="26">
        <f>IF(ISERROR(GETPIVOTDATA("Nº DE MOBILIARIO",'[1]TD SOPORTES montados'!$A$3,"ESTACION",$A215,"TIPO DE MOBILIARIO",K$2,"DESMONTADO","-")),0,GETPIVOTDATA("Nº DE MOBILIARIO",'[1]TD SOPORTES montados'!$A$3,"ESTACION",$A215,"TIPO DE MOBILIARIO",K$2,"DESMONTADO","-"))</f>
        <v>0</v>
      </c>
      <c r="L215" s="26">
        <f>IF(ISERROR(GETPIVOTDATA("Nº DE MOBILIARIO",'[1]TD SOPORTES montados'!$A$3,"ESTACION",$A215,"TIPO DE MOBILIARIO",L$2,"DESMONTADO","-")),0,GETPIVOTDATA("Nº DE MOBILIARIO",'[1]TD SOPORTES montados'!$A$3,"ESTACION",$A215,"TIPO DE MOBILIARIO",L$2,"DESMONTADO","-"))</f>
        <v>0</v>
      </c>
      <c r="M215" s="26">
        <f>IF(ISERROR(GETPIVOTDATA("Nº DE MOBILIARIO",'[1]TD SOPORTES montados'!$A$3,"ESTACION",$A215,"TIPO DE MOBILIARIO",M$2,"DESMONTADO","-")),0,GETPIVOTDATA("Nº DE MOBILIARIO",'[1]TD SOPORTES montados'!$A$3,"ESTACION",$A215,"TIPO DE MOBILIARIO",M$2,"DESMONTADO","-"))</f>
        <v>0</v>
      </c>
      <c r="N215" s="26">
        <f>IF(ISERROR(GETPIVOTDATA("Nº MOBILIARIO",'[1]TD SIM'!$A$3,"ESTACION",$A215,"Soporte",N$2,"DESMONTADO","-")),0,GETPIVOTDATA("Nº MOBILIARIO",'[1]TD SIM'!$A$3,"ESTACION",$A215,"Soporte",N$2,"DESMONTADO","-"))</f>
        <v>4</v>
      </c>
      <c r="O215" s="31"/>
      <c r="P215" s="11">
        <f>SUM(B215:N215)</f>
        <v>62</v>
      </c>
    </row>
    <row r="216" spans="1:16" x14ac:dyDescent="0.2">
      <c r="A216" s="32" t="s">
        <v>231</v>
      </c>
      <c r="B216" s="26">
        <f>IF(ISERROR(GETPIVOTDATA("Nº DE MOBILIARIO",'[1]TD SOPORTES montados'!$A$3,"ESTACION",$A216,"TIPO DE MOBILIARIO",B$2,"DESMONTADO","-")),0,GETPIVOTDATA("Nº DE MOBILIARIO",'[1]TD SOPORTES montados'!$A$3,"ESTACION",$A216,"TIPO DE MOBILIARIO",B$2,"DESMONTADO","-"))</f>
        <v>12</v>
      </c>
      <c r="C216" s="26">
        <f>IF(ISERROR(GETPIVOTDATA("Nº DE MOBILIARIO",'[1]TD SOPORTES montados'!$A$3,"ESTACION",$A216,"TIPO DE MOBILIARIO",C$2,"DESMONTADO","-")),0,GETPIVOTDATA("Nº DE MOBILIARIO",'[1]TD SOPORTES montados'!$A$3,"ESTACION",$A216,"TIPO DE MOBILIARIO",C$2,"DESMONTADO","-"))</f>
        <v>0</v>
      </c>
      <c r="D216" s="26">
        <f>IF(ISERROR(GETPIVOTDATA("Nº DE MOBILIARIO",'[1]TD SOPORTES montados'!$A$3,"ESTACION",$A216,"TIPO DE MOBILIARIO",D$2,"DESMONTADO","-")),0,GETPIVOTDATA("Nº DE MOBILIARIO",'[1]TD SOPORTES montados'!$A$3,"ESTACION",$A216,"TIPO DE MOBILIARIO",D$2,"DESMONTADO","-"))</f>
        <v>0</v>
      </c>
      <c r="E216" s="26">
        <f>IF(ISERROR(GETPIVOTDATA("Nº DE MOBILIARIO",'[1]TD SOPORTES montados'!$A$3,"ESTACION",$A216,"TIPO DE MOBILIARIO",E$2,"DESMONTADO","-")),0,GETPIVOTDATA("Nº DE MOBILIARIO",'[1]TD SOPORTES montados'!$A$3,"ESTACION",$A216,"TIPO DE MOBILIARIO",E$2,"DESMONTADO","-"))</f>
        <v>0</v>
      </c>
      <c r="F216" s="26">
        <f>IF(ISERROR(GETPIVOTDATA("Nº DE MOBILIARIO",'[1]TD SOPORTES montados'!$A$3,"ESTACION",$A216,"TIPO DE MOBILIARIO",F$2,"DESMONTADO","-")),0,GETPIVOTDATA("Nº DE MOBILIARIO",'[1]TD SOPORTES montados'!$A$3,"ESTACION",$A216,"TIPO DE MOBILIARIO",F$2,"DESMONTADO","-"))</f>
        <v>0</v>
      </c>
      <c r="G216" s="26">
        <f>IF(ISERROR(GETPIVOTDATA("Nº DE MOBILIARIO",'[1]TD SOPORTES montados'!$A$3,"ESTACION",$A216,"TIPO DE MOBILIARIO",G$2,"DESMONTADO","-")),0,GETPIVOTDATA("Nº DE MOBILIARIO",'[1]TD SOPORTES montados'!$A$3,"ESTACION",$A216,"TIPO DE MOBILIARIO",G$2,"DESMONTADO","-"))</f>
        <v>0</v>
      </c>
      <c r="H216" s="26">
        <f>IF(ISERROR(GETPIVOTDATA("Nº DE MOBILIARIO",'[1]TD SOPORTES montados'!$A$3,"ESTACION",$A216,"TIPO DE MOBILIARIO",H$2,"DESMONTADO","-")),0,GETPIVOTDATA("Nº DE MOBILIARIO",'[1]TD SOPORTES montados'!$A$3,"ESTACION",$A216,"TIPO DE MOBILIARIO",H$2,"DESMONTADO","-"))</f>
        <v>0</v>
      </c>
      <c r="I216" s="26">
        <f>IF(ISERROR(GETPIVOTDATA("Nº DE MOBILIARIO",'[1]TD SOPORTES montados'!$A$3,"ESTACION",$A216,"TIPO DE MOBILIARIO",I$2,"DESMONTADO","-")),0,GETPIVOTDATA("Nº DE MOBILIARIO",'[1]TD SOPORTES montados'!$A$3,"ESTACION",$A216,"TIPO DE MOBILIARIO",I$2,"DESMONTADO","-"))</f>
        <v>0</v>
      </c>
      <c r="J216" s="26">
        <f>IF(ISERROR(GETPIVOTDATA("Nº DE MOBILIARIO",'[1]TD SOPORTES montados'!$A$3,"ESTACION",$A216,"TIPO DE MOBILIARIO",J$2,"DESMONTADO","-")),0,GETPIVOTDATA("Nº DE MOBILIARIO",'[1]TD SOPORTES montados'!$A$3,"ESTACION",$A216,"TIPO DE MOBILIARIO",J$2,"DESMONTADO","-"))</f>
        <v>0</v>
      </c>
      <c r="K216" s="26">
        <f>IF(ISERROR(GETPIVOTDATA("Nº DE MOBILIARIO",'[1]TD SOPORTES montados'!$A$3,"ESTACION",$A216,"TIPO DE MOBILIARIO",K$2,"DESMONTADO","-")),0,GETPIVOTDATA("Nº DE MOBILIARIO",'[1]TD SOPORTES montados'!$A$3,"ESTACION",$A216,"TIPO DE MOBILIARIO",K$2,"DESMONTADO","-"))</f>
        <v>0</v>
      </c>
      <c r="L216" s="26">
        <f>IF(ISERROR(GETPIVOTDATA("Nº DE MOBILIARIO",'[1]TD SOPORTES montados'!$A$3,"ESTACION",$A216,"TIPO DE MOBILIARIO",L$2,"DESMONTADO","-")),0,GETPIVOTDATA("Nº DE MOBILIARIO",'[1]TD SOPORTES montados'!$A$3,"ESTACION",$A216,"TIPO DE MOBILIARIO",L$2,"DESMONTADO","-"))</f>
        <v>0</v>
      </c>
      <c r="M216" s="26">
        <f>IF(ISERROR(GETPIVOTDATA("Nº DE MOBILIARIO",'[1]TD SOPORTES montados'!$A$3,"ESTACION",$A216,"TIPO DE MOBILIARIO",M$2,"DESMONTADO","-")),0,GETPIVOTDATA("Nº DE MOBILIARIO",'[1]TD SOPORTES montados'!$A$3,"ESTACION",$A216,"TIPO DE MOBILIARIO",M$2,"DESMONTADO","-"))</f>
        <v>0</v>
      </c>
      <c r="N216" s="26">
        <f>IF(ISERROR(GETPIVOTDATA("Nº MOBILIARIO",'[1]TD SIM'!$A$3,"ESTACION",$A216,"Soporte",N$2,"DESMONTADO","-")),0,GETPIVOTDATA("Nº MOBILIARIO",'[1]TD SIM'!$A$3,"ESTACION",$A216,"Soporte",N$2,"DESMONTADO","-"))</f>
        <v>3</v>
      </c>
      <c r="O216" s="31"/>
      <c r="P216" s="11">
        <f>SUM(B216:N216)</f>
        <v>15</v>
      </c>
    </row>
    <row r="217" spans="1:16" x14ac:dyDescent="0.2">
      <c r="A217" s="32" t="s">
        <v>232</v>
      </c>
      <c r="B217" s="26">
        <f>IF(ISERROR(GETPIVOTDATA("Nº DE MOBILIARIO",'[1]TD SOPORTES montados'!$A$3,"ESTACION",$A217,"TIPO DE MOBILIARIO",B$2,"DESMONTADO","-")),0,GETPIVOTDATA("Nº DE MOBILIARIO",'[1]TD SOPORTES montados'!$A$3,"ESTACION",$A217,"TIPO DE MOBILIARIO",B$2,"DESMONTADO","-"))</f>
        <v>0</v>
      </c>
      <c r="C217" s="26">
        <f>IF(ISERROR(GETPIVOTDATA("Nº DE MOBILIARIO",'[1]TD SOPORTES montados'!$A$3,"ESTACION",$A217,"TIPO DE MOBILIARIO",C$2,"DESMONTADO","-")),0,GETPIVOTDATA("Nº DE MOBILIARIO",'[1]TD SOPORTES montados'!$A$3,"ESTACION",$A217,"TIPO DE MOBILIARIO",C$2,"DESMONTADO","-"))</f>
        <v>0</v>
      </c>
      <c r="D217" s="26">
        <f>IF(ISERROR(GETPIVOTDATA("Nº DE MOBILIARIO",'[1]TD SOPORTES montados'!$A$3,"ESTACION",$A217,"TIPO DE MOBILIARIO",D$2,"DESMONTADO","-")),0,GETPIVOTDATA("Nº DE MOBILIARIO",'[1]TD SOPORTES montados'!$A$3,"ESTACION",$A217,"TIPO DE MOBILIARIO",D$2,"DESMONTADO","-"))</f>
        <v>0</v>
      </c>
      <c r="E217" s="26">
        <f>IF(ISERROR(GETPIVOTDATA("Nº DE MOBILIARIO",'[1]TD SOPORTES montados'!$A$3,"ESTACION",$A217,"TIPO DE MOBILIARIO",E$2,"DESMONTADO","-")),0,GETPIVOTDATA("Nº DE MOBILIARIO",'[1]TD SOPORTES montados'!$A$3,"ESTACION",$A217,"TIPO DE MOBILIARIO",E$2,"DESMONTADO","-"))</f>
        <v>0</v>
      </c>
      <c r="F217" s="26">
        <f>IF(ISERROR(GETPIVOTDATA("Nº DE MOBILIARIO",'[1]TD SOPORTES montados'!$A$3,"ESTACION",$A217,"TIPO DE MOBILIARIO",F$2,"DESMONTADO","-")),0,GETPIVOTDATA("Nº DE MOBILIARIO",'[1]TD SOPORTES montados'!$A$3,"ESTACION",$A217,"TIPO DE MOBILIARIO",F$2,"DESMONTADO","-"))</f>
        <v>0</v>
      </c>
      <c r="G217" s="26">
        <f>IF(ISERROR(GETPIVOTDATA("Nº DE MOBILIARIO",'[1]TD SOPORTES montados'!$A$3,"ESTACION",$A217,"TIPO DE MOBILIARIO",G$2,"DESMONTADO","-")),0,GETPIVOTDATA("Nº DE MOBILIARIO",'[1]TD SOPORTES montados'!$A$3,"ESTACION",$A217,"TIPO DE MOBILIARIO",G$2,"DESMONTADO","-"))</f>
        <v>0</v>
      </c>
      <c r="H217" s="26">
        <f>IF(ISERROR(GETPIVOTDATA("Nº DE MOBILIARIO",'[1]TD SOPORTES montados'!$A$3,"ESTACION",$A217,"TIPO DE MOBILIARIO",H$2,"DESMONTADO","-")),0,GETPIVOTDATA("Nº DE MOBILIARIO",'[1]TD SOPORTES montados'!$A$3,"ESTACION",$A217,"TIPO DE MOBILIARIO",H$2,"DESMONTADO","-"))</f>
        <v>0</v>
      </c>
      <c r="I217" s="26">
        <f>IF(ISERROR(GETPIVOTDATA("Nº DE MOBILIARIO",'[1]TD SOPORTES montados'!$A$3,"ESTACION",$A217,"TIPO DE MOBILIARIO",I$2,"DESMONTADO","-")),0,GETPIVOTDATA("Nº DE MOBILIARIO",'[1]TD SOPORTES montados'!$A$3,"ESTACION",$A217,"TIPO DE MOBILIARIO",I$2,"DESMONTADO","-"))</f>
        <v>6</v>
      </c>
      <c r="J217" s="26">
        <f>IF(ISERROR(GETPIVOTDATA("Nº DE MOBILIARIO",'[1]TD SOPORTES montados'!$A$3,"ESTACION",$A217,"TIPO DE MOBILIARIO",J$2,"DESMONTADO","-")),0,GETPIVOTDATA("Nº DE MOBILIARIO",'[1]TD SOPORTES montados'!$A$3,"ESTACION",$A217,"TIPO DE MOBILIARIO",J$2,"DESMONTADO","-"))</f>
        <v>0</v>
      </c>
      <c r="K217" s="26">
        <f>IF(ISERROR(GETPIVOTDATA("Nº DE MOBILIARIO",'[1]TD SOPORTES montados'!$A$3,"ESTACION",$A217,"TIPO DE MOBILIARIO",K$2,"DESMONTADO","-")),0,GETPIVOTDATA("Nº DE MOBILIARIO",'[1]TD SOPORTES montados'!$A$3,"ESTACION",$A217,"TIPO DE MOBILIARIO",K$2,"DESMONTADO","-"))</f>
        <v>0</v>
      </c>
      <c r="L217" s="26">
        <f>IF(ISERROR(GETPIVOTDATA("Nº DE MOBILIARIO",'[1]TD SOPORTES montados'!$A$3,"ESTACION",$A217,"TIPO DE MOBILIARIO",L$2,"DESMONTADO","-")),0,GETPIVOTDATA("Nº DE MOBILIARIO",'[1]TD SOPORTES montados'!$A$3,"ESTACION",$A217,"TIPO DE MOBILIARIO",L$2,"DESMONTADO","-"))</f>
        <v>0</v>
      </c>
      <c r="M217" s="26">
        <f>IF(ISERROR(GETPIVOTDATA("Nº DE MOBILIARIO",'[1]TD SOPORTES montados'!$A$3,"ESTACION",$A217,"TIPO DE MOBILIARIO",M$2,"DESMONTADO","-")),0,GETPIVOTDATA("Nº DE MOBILIARIO",'[1]TD SOPORTES montados'!$A$3,"ESTACION",$A217,"TIPO DE MOBILIARIO",M$2,"DESMONTADO","-"))</f>
        <v>0</v>
      </c>
      <c r="N217" s="26">
        <f>IF(ISERROR(GETPIVOTDATA("Nº MOBILIARIO",'[1]TD SIM'!$A$3,"ESTACION",$A217,"Soporte",N$2,"DESMONTADO","-")),0,GETPIVOTDATA("Nº MOBILIARIO",'[1]TD SIM'!$A$3,"ESTACION",$A217,"Soporte",N$2,"DESMONTADO","-"))</f>
        <v>3</v>
      </c>
      <c r="O217" s="31"/>
      <c r="P217" s="11">
        <f>SUM(B217:N217)</f>
        <v>9</v>
      </c>
    </row>
    <row r="218" spans="1:16" x14ac:dyDescent="0.2">
      <c r="A218" s="32" t="s">
        <v>233</v>
      </c>
      <c r="B218" s="26">
        <f>IF(ISERROR(GETPIVOTDATA("Nº DE MOBILIARIO",'[1]TD SOPORTES montados'!$A$3,"ESTACION",$A218,"TIPO DE MOBILIARIO",B$2,"DESMONTADO","-")),0,GETPIVOTDATA("Nº DE MOBILIARIO",'[1]TD SOPORTES montados'!$A$3,"ESTACION",$A218,"TIPO DE MOBILIARIO",B$2,"DESMONTADO","-"))</f>
        <v>6</v>
      </c>
      <c r="C218" s="26">
        <f>IF(ISERROR(GETPIVOTDATA("Nº DE MOBILIARIO",'[1]TD SOPORTES montados'!$A$3,"ESTACION",$A218,"TIPO DE MOBILIARIO",C$2,"DESMONTADO","-")),0,GETPIVOTDATA("Nº DE MOBILIARIO",'[1]TD SOPORTES montados'!$A$3,"ESTACION",$A218,"TIPO DE MOBILIARIO",C$2,"DESMONTADO","-"))</f>
        <v>0</v>
      </c>
      <c r="D218" s="26">
        <f>IF(ISERROR(GETPIVOTDATA("Nº DE MOBILIARIO",'[1]TD SOPORTES montados'!$A$3,"ESTACION",$A218,"TIPO DE MOBILIARIO",D$2,"DESMONTADO","-")),0,GETPIVOTDATA("Nº DE MOBILIARIO",'[1]TD SOPORTES montados'!$A$3,"ESTACION",$A218,"TIPO DE MOBILIARIO",D$2,"DESMONTADO","-"))</f>
        <v>0</v>
      </c>
      <c r="E218" s="26">
        <f>IF(ISERROR(GETPIVOTDATA("Nº DE MOBILIARIO",'[1]TD SOPORTES montados'!$A$3,"ESTACION",$A218,"TIPO DE MOBILIARIO",E$2,"DESMONTADO","-")),0,GETPIVOTDATA("Nº DE MOBILIARIO",'[1]TD SOPORTES montados'!$A$3,"ESTACION",$A218,"TIPO DE MOBILIARIO",E$2,"DESMONTADO","-"))</f>
        <v>0</v>
      </c>
      <c r="F218" s="26">
        <f>IF(ISERROR(GETPIVOTDATA("Nº DE MOBILIARIO",'[1]TD SOPORTES montados'!$A$3,"ESTACION",$A218,"TIPO DE MOBILIARIO",F$2,"DESMONTADO","-")),0,GETPIVOTDATA("Nº DE MOBILIARIO",'[1]TD SOPORTES montados'!$A$3,"ESTACION",$A218,"TIPO DE MOBILIARIO",F$2,"DESMONTADO","-"))</f>
        <v>0</v>
      </c>
      <c r="G218" s="26">
        <f>IF(ISERROR(GETPIVOTDATA("Nº DE MOBILIARIO",'[1]TD SOPORTES montados'!$A$3,"ESTACION",$A218,"TIPO DE MOBILIARIO",G$2,"DESMONTADO","-")),0,GETPIVOTDATA("Nº DE MOBILIARIO",'[1]TD SOPORTES montados'!$A$3,"ESTACION",$A218,"TIPO DE MOBILIARIO",G$2,"DESMONTADO","-"))</f>
        <v>0</v>
      </c>
      <c r="H218" s="26">
        <f>IF(ISERROR(GETPIVOTDATA("Nº DE MOBILIARIO",'[1]TD SOPORTES montados'!$A$3,"ESTACION",$A218,"TIPO DE MOBILIARIO",H$2,"DESMONTADO","-")),0,GETPIVOTDATA("Nº DE MOBILIARIO",'[1]TD SOPORTES montados'!$A$3,"ESTACION",$A218,"TIPO DE MOBILIARIO",H$2,"DESMONTADO","-"))</f>
        <v>0</v>
      </c>
      <c r="I218" s="26">
        <f>IF(ISERROR(GETPIVOTDATA("Nº DE MOBILIARIO",'[1]TD SOPORTES montados'!$A$3,"ESTACION",$A218,"TIPO DE MOBILIARIO",I$2,"DESMONTADO","-")),0,GETPIVOTDATA("Nº DE MOBILIARIO",'[1]TD SOPORTES montados'!$A$3,"ESTACION",$A218,"TIPO DE MOBILIARIO",I$2,"DESMONTADO","-"))</f>
        <v>0</v>
      </c>
      <c r="J218" s="26">
        <f>IF(ISERROR(GETPIVOTDATA("Nº DE MOBILIARIO",'[1]TD SOPORTES montados'!$A$3,"ESTACION",$A218,"TIPO DE MOBILIARIO",J$2,"DESMONTADO","-")),0,GETPIVOTDATA("Nº DE MOBILIARIO",'[1]TD SOPORTES montados'!$A$3,"ESTACION",$A218,"TIPO DE MOBILIARIO",J$2,"DESMONTADO","-"))</f>
        <v>0</v>
      </c>
      <c r="K218" s="26">
        <f>IF(ISERROR(GETPIVOTDATA("Nº DE MOBILIARIO",'[1]TD SOPORTES montados'!$A$3,"ESTACION",$A218,"TIPO DE MOBILIARIO",K$2,"DESMONTADO","-")),0,GETPIVOTDATA("Nº DE MOBILIARIO",'[1]TD SOPORTES montados'!$A$3,"ESTACION",$A218,"TIPO DE MOBILIARIO",K$2,"DESMONTADO","-"))</f>
        <v>0</v>
      </c>
      <c r="L218" s="26">
        <f>IF(ISERROR(GETPIVOTDATA("Nº DE MOBILIARIO",'[1]TD SOPORTES montados'!$A$3,"ESTACION",$A218,"TIPO DE MOBILIARIO",L$2,"DESMONTADO","-")),0,GETPIVOTDATA("Nº DE MOBILIARIO",'[1]TD SOPORTES montados'!$A$3,"ESTACION",$A218,"TIPO DE MOBILIARIO",L$2,"DESMONTADO","-"))</f>
        <v>0</v>
      </c>
      <c r="M218" s="26">
        <f>IF(ISERROR(GETPIVOTDATA("Nº DE MOBILIARIO",'[1]TD SOPORTES montados'!$A$3,"ESTACION",$A218,"TIPO DE MOBILIARIO",M$2,"DESMONTADO","-")),0,GETPIVOTDATA("Nº DE MOBILIARIO",'[1]TD SOPORTES montados'!$A$3,"ESTACION",$A218,"TIPO DE MOBILIARIO",M$2,"DESMONTADO","-"))</f>
        <v>0</v>
      </c>
      <c r="N218" s="26">
        <f>IF(ISERROR(GETPIVOTDATA("Nº MOBILIARIO",'[1]TD SIM'!$A$3,"ESTACION",$A218,"Soporte",N$2,"DESMONTADO","-")),0,GETPIVOTDATA("Nº MOBILIARIO",'[1]TD SIM'!$A$3,"ESTACION",$A218,"Soporte",N$2,"DESMONTADO","-"))</f>
        <v>0</v>
      </c>
      <c r="O218" s="29"/>
      <c r="P218" s="11">
        <f>SUM(B218:N218)</f>
        <v>6</v>
      </c>
    </row>
    <row r="219" spans="1:16" x14ac:dyDescent="0.2">
      <c r="A219" s="32" t="s">
        <v>234</v>
      </c>
      <c r="B219" s="26">
        <f>IF(ISERROR(GETPIVOTDATA("Nº DE MOBILIARIO",'[1]TD SOPORTES montados'!$A$3,"ESTACION",$A219,"TIPO DE MOBILIARIO",B$2,"DESMONTADO","-")),0,GETPIVOTDATA("Nº DE MOBILIARIO",'[1]TD SOPORTES montados'!$A$3,"ESTACION",$A219,"TIPO DE MOBILIARIO",B$2,"DESMONTADO","-"))</f>
        <v>5</v>
      </c>
      <c r="C219" s="26">
        <f>IF(ISERROR(GETPIVOTDATA("Nº DE MOBILIARIO",'[1]TD SOPORTES montados'!$A$3,"ESTACION",$A219,"TIPO DE MOBILIARIO",C$2,"DESMONTADO","-")),0,GETPIVOTDATA("Nº DE MOBILIARIO",'[1]TD SOPORTES montados'!$A$3,"ESTACION",$A219,"TIPO DE MOBILIARIO",C$2,"DESMONTADO","-"))</f>
        <v>2</v>
      </c>
      <c r="D219" s="26">
        <f>IF(ISERROR(GETPIVOTDATA("Nº DE MOBILIARIO",'[1]TD SOPORTES montados'!$A$3,"ESTACION",$A219,"TIPO DE MOBILIARIO",D$2,"DESMONTADO","-")),0,GETPIVOTDATA("Nº DE MOBILIARIO",'[1]TD SOPORTES montados'!$A$3,"ESTACION",$A219,"TIPO DE MOBILIARIO",D$2,"DESMONTADO","-"))</f>
        <v>2</v>
      </c>
      <c r="E219" s="26">
        <f>IF(ISERROR(GETPIVOTDATA("Nº DE MOBILIARIO",'[1]TD SOPORTES montados'!$A$3,"ESTACION",$A219,"TIPO DE MOBILIARIO",E$2,"DESMONTADO","-")),0,GETPIVOTDATA("Nº DE MOBILIARIO",'[1]TD SOPORTES montados'!$A$3,"ESTACION",$A219,"TIPO DE MOBILIARIO",E$2,"DESMONTADO","-"))</f>
        <v>0</v>
      </c>
      <c r="F219" s="26">
        <f>IF(ISERROR(GETPIVOTDATA("Nº DE MOBILIARIO",'[1]TD SOPORTES montados'!$A$3,"ESTACION",$A219,"TIPO DE MOBILIARIO",F$2,"DESMONTADO","-")),0,GETPIVOTDATA("Nº DE MOBILIARIO",'[1]TD SOPORTES montados'!$A$3,"ESTACION",$A219,"TIPO DE MOBILIARIO",F$2,"DESMONTADO","-"))</f>
        <v>0</v>
      </c>
      <c r="G219" s="26">
        <f>IF(ISERROR(GETPIVOTDATA("Nº DE MOBILIARIO",'[1]TD SOPORTES montados'!$A$3,"ESTACION",$A219,"TIPO DE MOBILIARIO",G$2,"DESMONTADO","-")),0,GETPIVOTDATA("Nº DE MOBILIARIO",'[1]TD SOPORTES montados'!$A$3,"ESTACION",$A219,"TIPO DE MOBILIARIO",G$2,"DESMONTADO","-"))</f>
        <v>0</v>
      </c>
      <c r="H219" s="26">
        <f>IF(ISERROR(GETPIVOTDATA("Nº DE MOBILIARIO",'[1]TD SOPORTES montados'!$A$3,"ESTACION",$A219,"TIPO DE MOBILIARIO",H$2,"DESMONTADO","-")),0,GETPIVOTDATA("Nº DE MOBILIARIO",'[1]TD SOPORTES montados'!$A$3,"ESTACION",$A219,"TIPO DE MOBILIARIO",H$2,"DESMONTADO","-"))</f>
        <v>0</v>
      </c>
      <c r="I219" s="26">
        <f>IF(ISERROR(GETPIVOTDATA("Nº DE MOBILIARIO",'[1]TD SOPORTES montados'!$A$3,"ESTACION",$A219,"TIPO DE MOBILIARIO",I$2,"DESMONTADO","-")),0,GETPIVOTDATA("Nº DE MOBILIARIO",'[1]TD SOPORTES montados'!$A$3,"ESTACION",$A219,"TIPO DE MOBILIARIO",I$2,"DESMONTADO","-"))</f>
        <v>3</v>
      </c>
      <c r="J219" s="26">
        <f>IF(ISERROR(GETPIVOTDATA("Nº DE MOBILIARIO",'[1]TD SOPORTES montados'!$A$3,"ESTACION",$A219,"TIPO DE MOBILIARIO",J$2,"DESMONTADO","-")),0,GETPIVOTDATA("Nº DE MOBILIARIO",'[1]TD SOPORTES montados'!$A$3,"ESTACION",$A219,"TIPO DE MOBILIARIO",J$2,"DESMONTADO","-"))</f>
        <v>0</v>
      </c>
      <c r="K219" s="26">
        <f>IF(ISERROR(GETPIVOTDATA("Nº DE MOBILIARIO",'[1]TD SOPORTES montados'!$A$3,"ESTACION",$A219,"TIPO DE MOBILIARIO",K$2,"DESMONTADO","-")),0,GETPIVOTDATA("Nº DE MOBILIARIO",'[1]TD SOPORTES montados'!$A$3,"ESTACION",$A219,"TIPO DE MOBILIARIO",K$2,"DESMONTADO","-"))</f>
        <v>0</v>
      </c>
      <c r="L219" s="26">
        <f>IF(ISERROR(GETPIVOTDATA("Nº DE MOBILIARIO",'[1]TD SOPORTES montados'!$A$3,"ESTACION",$A219,"TIPO DE MOBILIARIO",L$2,"DESMONTADO","-")),0,GETPIVOTDATA("Nº DE MOBILIARIO",'[1]TD SOPORTES montados'!$A$3,"ESTACION",$A219,"TIPO DE MOBILIARIO",L$2,"DESMONTADO","-"))</f>
        <v>0</v>
      </c>
      <c r="M219" s="26">
        <f>IF(ISERROR(GETPIVOTDATA("Nº DE MOBILIARIO",'[1]TD SOPORTES montados'!$A$3,"ESTACION",$A219,"TIPO DE MOBILIARIO",M$2,"DESMONTADO","-")),0,GETPIVOTDATA("Nº DE MOBILIARIO",'[1]TD SOPORTES montados'!$A$3,"ESTACION",$A219,"TIPO DE MOBILIARIO",M$2,"DESMONTADO","-"))</f>
        <v>0</v>
      </c>
      <c r="N219" s="26">
        <f>IF(ISERROR(GETPIVOTDATA("Nº MOBILIARIO",'[1]TD SIM'!$A$3,"ESTACION",$A219,"Soporte",N$2,"DESMONTADO","-")),0,GETPIVOTDATA("Nº MOBILIARIO",'[1]TD SIM'!$A$3,"ESTACION",$A219,"Soporte",N$2,"DESMONTADO","-"))</f>
        <v>3</v>
      </c>
      <c r="O219" s="40"/>
      <c r="P219" s="11">
        <f>SUM(B219:N219)</f>
        <v>15</v>
      </c>
    </row>
    <row r="220" spans="1:16" x14ac:dyDescent="0.2">
      <c r="A220" s="32" t="s">
        <v>235</v>
      </c>
      <c r="B220" s="26">
        <f>IF(ISERROR(GETPIVOTDATA("Nº DE MOBILIARIO",'[1]TD SOPORTES montados'!$A$3,"ESTACION",$A220,"TIPO DE MOBILIARIO",B$2,"DESMONTADO","-")),0,GETPIVOTDATA("Nº DE MOBILIARIO",'[1]TD SOPORTES montados'!$A$3,"ESTACION",$A220,"TIPO DE MOBILIARIO",B$2,"DESMONTADO","-"))</f>
        <v>10</v>
      </c>
      <c r="C220" s="26">
        <f>IF(ISERROR(GETPIVOTDATA("Nº DE MOBILIARIO",'[1]TD SOPORTES montados'!$A$3,"ESTACION",$A220,"TIPO DE MOBILIARIO",C$2,"DESMONTADO","-")),0,GETPIVOTDATA("Nº DE MOBILIARIO",'[1]TD SOPORTES montados'!$A$3,"ESTACION",$A220,"TIPO DE MOBILIARIO",C$2,"DESMONTADO","-"))</f>
        <v>0</v>
      </c>
      <c r="D220" s="26">
        <f>IF(ISERROR(GETPIVOTDATA("Nº DE MOBILIARIO",'[1]TD SOPORTES montados'!$A$3,"ESTACION",$A220,"TIPO DE MOBILIARIO",D$2,"DESMONTADO","-")),0,GETPIVOTDATA("Nº DE MOBILIARIO",'[1]TD SOPORTES montados'!$A$3,"ESTACION",$A220,"TIPO DE MOBILIARIO",D$2,"DESMONTADO","-"))</f>
        <v>0</v>
      </c>
      <c r="E220" s="26">
        <f>IF(ISERROR(GETPIVOTDATA("Nº DE MOBILIARIO",'[1]TD SOPORTES montados'!$A$3,"ESTACION",$A220,"TIPO DE MOBILIARIO",E$2,"DESMONTADO","-")),0,GETPIVOTDATA("Nº DE MOBILIARIO",'[1]TD SOPORTES montados'!$A$3,"ESTACION",$A220,"TIPO DE MOBILIARIO",E$2,"DESMONTADO","-"))</f>
        <v>0</v>
      </c>
      <c r="F220" s="26">
        <f>IF(ISERROR(GETPIVOTDATA("Nº DE MOBILIARIO",'[1]TD SOPORTES montados'!$A$3,"ESTACION",$A220,"TIPO DE MOBILIARIO",F$2,"DESMONTADO","-")),0,GETPIVOTDATA("Nº DE MOBILIARIO",'[1]TD SOPORTES montados'!$A$3,"ESTACION",$A220,"TIPO DE MOBILIARIO",F$2,"DESMONTADO","-"))</f>
        <v>0</v>
      </c>
      <c r="G220" s="26">
        <f>IF(ISERROR(GETPIVOTDATA("Nº DE MOBILIARIO",'[1]TD SOPORTES montados'!$A$3,"ESTACION",$A220,"TIPO DE MOBILIARIO",G$2,"DESMONTADO","-")),0,GETPIVOTDATA("Nº DE MOBILIARIO",'[1]TD SOPORTES montados'!$A$3,"ESTACION",$A220,"TIPO DE MOBILIARIO",G$2,"DESMONTADO","-"))</f>
        <v>0</v>
      </c>
      <c r="H220" s="26">
        <f>IF(ISERROR(GETPIVOTDATA("Nº DE MOBILIARIO",'[1]TD SOPORTES montados'!$A$3,"ESTACION",$A220,"TIPO DE MOBILIARIO",H$2,"DESMONTADO","-")),0,GETPIVOTDATA("Nº DE MOBILIARIO",'[1]TD SOPORTES montados'!$A$3,"ESTACION",$A220,"TIPO DE MOBILIARIO",H$2,"DESMONTADO","-"))</f>
        <v>0</v>
      </c>
      <c r="I220" s="26">
        <f>IF(ISERROR(GETPIVOTDATA("Nº DE MOBILIARIO",'[1]TD SOPORTES montados'!$A$3,"ESTACION",$A220,"TIPO DE MOBILIARIO",I$2,"DESMONTADO","-")),0,GETPIVOTDATA("Nº DE MOBILIARIO",'[1]TD SOPORTES montados'!$A$3,"ESTACION",$A220,"TIPO DE MOBILIARIO",I$2,"DESMONTADO","-"))</f>
        <v>11</v>
      </c>
      <c r="J220" s="26">
        <f>IF(ISERROR(GETPIVOTDATA("Nº DE MOBILIARIO",'[1]TD SOPORTES montados'!$A$3,"ESTACION",$A220,"TIPO DE MOBILIARIO",J$2,"DESMONTADO","-")),0,GETPIVOTDATA("Nº DE MOBILIARIO",'[1]TD SOPORTES montados'!$A$3,"ESTACION",$A220,"TIPO DE MOBILIARIO",J$2,"DESMONTADO","-"))</f>
        <v>0</v>
      </c>
      <c r="K220" s="26">
        <f>IF(ISERROR(GETPIVOTDATA("Nº DE MOBILIARIO",'[1]TD SOPORTES montados'!$A$3,"ESTACION",$A220,"TIPO DE MOBILIARIO",K$2,"DESMONTADO","-")),0,GETPIVOTDATA("Nº DE MOBILIARIO",'[1]TD SOPORTES montados'!$A$3,"ESTACION",$A220,"TIPO DE MOBILIARIO",K$2,"DESMONTADO","-"))</f>
        <v>0</v>
      </c>
      <c r="L220" s="26">
        <f>IF(ISERROR(GETPIVOTDATA("Nº DE MOBILIARIO",'[1]TD SOPORTES montados'!$A$3,"ESTACION",$A220,"TIPO DE MOBILIARIO",L$2,"DESMONTADO","-")),0,GETPIVOTDATA("Nº DE MOBILIARIO",'[1]TD SOPORTES montados'!$A$3,"ESTACION",$A220,"TIPO DE MOBILIARIO",L$2,"DESMONTADO","-"))</f>
        <v>0</v>
      </c>
      <c r="M220" s="26">
        <f>IF(ISERROR(GETPIVOTDATA("Nº DE MOBILIARIO",'[1]TD SOPORTES montados'!$A$3,"ESTACION",$A220,"TIPO DE MOBILIARIO",M$2,"DESMONTADO","-")),0,GETPIVOTDATA("Nº DE MOBILIARIO",'[1]TD SOPORTES montados'!$A$3,"ESTACION",$A220,"TIPO DE MOBILIARIO",M$2,"DESMONTADO","-"))</f>
        <v>0</v>
      </c>
      <c r="N220" s="26">
        <f>IF(ISERROR(GETPIVOTDATA("Nº MOBILIARIO",'[1]TD SIM'!$A$3,"ESTACION",$A220,"Soporte",N$2,"DESMONTADO","-")),0,GETPIVOTDATA("Nº MOBILIARIO",'[1]TD SIM'!$A$3,"ESTACION",$A220,"Soporte",N$2,"DESMONTADO","-"))</f>
        <v>3</v>
      </c>
      <c r="O220" s="29"/>
      <c r="P220" s="11">
        <f>SUM(B220:N220)</f>
        <v>24</v>
      </c>
    </row>
    <row r="221" spans="1:16" x14ac:dyDescent="0.2">
      <c r="A221" s="32" t="s">
        <v>236</v>
      </c>
      <c r="B221" s="26">
        <f>IF(ISERROR(GETPIVOTDATA("Nº DE MOBILIARIO",'[1]TD SOPORTES montados'!$A$3,"ESTACION",$A221,"TIPO DE MOBILIARIO",B$2,"DESMONTADO","-")),0,GETPIVOTDATA("Nº DE MOBILIARIO",'[1]TD SOPORTES montados'!$A$3,"ESTACION",$A221,"TIPO DE MOBILIARIO",B$2,"DESMONTADO","-"))</f>
        <v>0</v>
      </c>
      <c r="C221" s="26">
        <f>IF(ISERROR(GETPIVOTDATA("Nº DE MOBILIARIO",'[1]TD SOPORTES montados'!$A$3,"ESTACION",$A221,"TIPO DE MOBILIARIO",C$2,"DESMONTADO","-")),0,GETPIVOTDATA("Nº DE MOBILIARIO",'[1]TD SOPORTES montados'!$A$3,"ESTACION",$A221,"TIPO DE MOBILIARIO",C$2,"DESMONTADO","-"))</f>
        <v>0</v>
      </c>
      <c r="D221" s="26">
        <f>IF(ISERROR(GETPIVOTDATA("Nº DE MOBILIARIO",'[1]TD SOPORTES montados'!$A$3,"ESTACION",$A221,"TIPO DE MOBILIARIO",D$2,"DESMONTADO","-")),0,GETPIVOTDATA("Nº DE MOBILIARIO",'[1]TD SOPORTES montados'!$A$3,"ESTACION",$A221,"TIPO DE MOBILIARIO",D$2,"DESMONTADO","-"))</f>
        <v>0</v>
      </c>
      <c r="E221" s="26">
        <f>IF(ISERROR(GETPIVOTDATA("Nº DE MOBILIARIO",'[1]TD SOPORTES montados'!$A$3,"ESTACION",$A221,"TIPO DE MOBILIARIO",E$2,"DESMONTADO","-")),0,GETPIVOTDATA("Nº DE MOBILIARIO",'[1]TD SOPORTES montados'!$A$3,"ESTACION",$A221,"TIPO DE MOBILIARIO",E$2,"DESMONTADO","-"))</f>
        <v>0</v>
      </c>
      <c r="F221" s="26">
        <f>IF(ISERROR(GETPIVOTDATA("Nº DE MOBILIARIO",'[1]TD SOPORTES montados'!$A$3,"ESTACION",$A221,"TIPO DE MOBILIARIO",F$2,"DESMONTADO","-")),0,GETPIVOTDATA("Nº DE MOBILIARIO",'[1]TD SOPORTES montados'!$A$3,"ESTACION",$A221,"TIPO DE MOBILIARIO",F$2,"DESMONTADO","-"))</f>
        <v>0</v>
      </c>
      <c r="G221" s="26">
        <f>IF(ISERROR(GETPIVOTDATA("Nº DE MOBILIARIO",'[1]TD SOPORTES montados'!$A$3,"ESTACION",$A221,"TIPO DE MOBILIARIO",G$2,"DESMONTADO","-")),0,GETPIVOTDATA("Nº DE MOBILIARIO",'[1]TD SOPORTES montados'!$A$3,"ESTACION",$A221,"TIPO DE MOBILIARIO",G$2,"DESMONTADO","-"))</f>
        <v>0</v>
      </c>
      <c r="H221" s="26">
        <f>IF(ISERROR(GETPIVOTDATA("Nº DE MOBILIARIO",'[1]TD SOPORTES montados'!$A$3,"ESTACION",$A221,"TIPO DE MOBILIARIO",H$2,"DESMONTADO","-")),0,GETPIVOTDATA("Nº DE MOBILIARIO",'[1]TD SOPORTES montados'!$A$3,"ESTACION",$A221,"TIPO DE MOBILIARIO",H$2,"DESMONTADO","-"))</f>
        <v>0</v>
      </c>
      <c r="I221" s="26">
        <f>IF(ISERROR(GETPIVOTDATA("Nº DE MOBILIARIO",'[1]TD SOPORTES montados'!$A$3,"ESTACION",$A221,"TIPO DE MOBILIARIO",I$2,"DESMONTADO","-")),0,GETPIVOTDATA("Nº DE MOBILIARIO",'[1]TD SOPORTES montados'!$A$3,"ESTACION",$A221,"TIPO DE MOBILIARIO",I$2,"DESMONTADO","-"))</f>
        <v>0</v>
      </c>
      <c r="J221" s="26">
        <f>IF(ISERROR(GETPIVOTDATA("Nº DE MOBILIARIO",'[1]TD SOPORTES montados'!$A$3,"ESTACION",$A221,"TIPO DE MOBILIARIO",J$2,"DESMONTADO","-")),0,GETPIVOTDATA("Nº DE MOBILIARIO",'[1]TD SOPORTES montados'!$A$3,"ESTACION",$A221,"TIPO DE MOBILIARIO",J$2,"DESMONTADO","-"))</f>
        <v>0</v>
      </c>
      <c r="K221" s="26">
        <f>IF(ISERROR(GETPIVOTDATA("Nº DE MOBILIARIO",'[1]TD SOPORTES montados'!$A$3,"ESTACION",$A221,"TIPO DE MOBILIARIO",K$2,"DESMONTADO","-")),0,GETPIVOTDATA("Nº DE MOBILIARIO",'[1]TD SOPORTES montados'!$A$3,"ESTACION",$A221,"TIPO DE MOBILIARIO",K$2,"DESMONTADO","-"))</f>
        <v>0</v>
      </c>
      <c r="L221" s="26">
        <f>IF(ISERROR(GETPIVOTDATA("Nº DE MOBILIARIO",'[1]TD SOPORTES montados'!$A$3,"ESTACION",$A221,"TIPO DE MOBILIARIO",L$2,"DESMONTADO","-")),0,GETPIVOTDATA("Nº DE MOBILIARIO",'[1]TD SOPORTES montados'!$A$3,"ESTACION",$A221,"TIPO DE MOBILIARIO",L$2,"DESMONTADO","-"))</f>
        <v>32</v>
      </c>
      <c r="M221" s="26">
        <f>IF(ISERROR(GETPIVOTDATA("Nº DE MOBILIARIO",'[1]TD SOPORTES montados'!$A$3,"ESTACION",$A221,"TIPO DE MOBILIARIO",M$2,"DESMONTADO","-")),0,GETPIVOTDATA("Nº DE MOBILIARIO",'[1]TD SOPORTES montados'!$A$3,"ESTACION",$A221,"TIPO DE MOBILIARIO",M$2,"DESMONTADO","-"))</f>
        <v>0</v>
      </c>
      <c r="N221" s="26">
        <v>10</v>
      </c>
      <c r="O221" s="29"/>
      <c r="P221" s="11">
        <f>SUM(B221:N221)</f>
        <v>42</v>
      </c>
    </row>
    <row r="222" spans="1:16" x14ac:dyDescent="0.2">
      <c r="A222" s="32" t="s">
        <v>237</v>
      </c>
      <c r="B222" s="26">
        <f>IF(ISERROR(GETPIVOTDATA("Nº DE MOBILIARIO",'[1]TD SOPORTES montados'!$A$3,"ESTACION",$A222,"TIPO DE MOBILIARIO",B$2,"DESMONTADO","-")),0,GETPIVOTDATA("Nº DE MOBILIARIO",'[1]TD SOPORTES montados'!$A$3,"ESTACION",$A222,"TIPO DE MOBILIARIO",B$2,"DESMONTADO","-"))</f>
        <v>0</v>
      </c>
      <c r="C222" s="26">
        <f>IF(ISERROR(GETPIVOTDATA("Nº DE MOBILIARIO",'[1]TD SOPORTES montados'!$A$3,"ESTACION",$A222,"TIPO DE MOBILIARIO",C$2,"DESMONTADO","-")),0,GETPIVOTDATA("Nº DE MOBILIARIO",'[1]TD SOPORTES montados'!$A$3,"ESTACION",$A222,"TIPO DE MOBILIARIO",C$2,"DESMONTADO","-"))</f>
        <v>2</v>
      </c>
      <c r="D222" s="26">
        <f>IF(ISERROR(GETPIVOTDATA("Nº DE MOBILIARIO",'[1]TD SOPORTES montados'!$A$3,"ESTACION",$A222,"TIPO DE MOBILIARIO",D$2,"DESMONTADO","-")),0,GETPIVOTDATA("Nº DE MOBILIARIO",'[1]TD SOPORTES montados'!$A$3,"ESTACION",$A222,"TIPO DE MOBILIARIO",D$2,"DESMONTADO","-"))</f>
        <v>0</v>
      </c>
      <c r="E222" s="26">
        <f>IF(ISERROR(GETPIVOTDATA("Nº DE MOBILIARIO",'[1]TD SOPORTES montados'!$A$3,"ESTACION",$A222,"TIPO DE MOBILIARIO",E$2,"DESMONTADO","-")),0,GETPIVOTDATA("Nº DE MOBILIARIO",'[1]TD SOPORTES montados'!$A$3,"ESTACION",$A222,"TIPO DE MOBILIARIO",E$2,"DESMONTADO","-"))</f>
        <v>0</v>
      </c>
      <c r="F222" s="26">
        <f>IF(ISERROR(GETPIVOTDATA("Nº DE MOBILIARIO",'[1]TD SOPORTES montados'!$A$3,"ESTACION",$A222,"TIPO DE MOBILIARIO",F$2,"DESMONTADO","-")),0,GETPIVOTDATA("Nº DE MOBILIARIO",'[1]TD SOPORTES montados'!$A$3,"ESTACION",$A222,"TIPO DE MOBILIARIO",F$2,"DESMONTADO","-"))</f>
        <v>0</v>
      </c>
      <c r="G222" s="26">
        <f>IF(ISERROR(GETPIVOTDATA("Nº DE MOBILIARIO",'[1]TD SOPORTES montados'!$A$3,"ESTACION",$A222,"TIPO DE MOBILIARIO",G$2,"DESMONTADO","-")),0,GETPIVOTDATA("Nº DE MOBILIARIO",'[1]TD SOPORTES montados'!$A$3,"ESTACION",$A222,"TIPO DE MOBILIARIO",G$2,"DESMONTADO","-"))</f>
        <v>0</v>
      </c>
      <c r="H222" s="26">
        <f>IF(ISERROR(GETPIVOTDATA("Nº DE MOBILIARIO",'[1]TD SOPORTES montados'!$A$3,"ESTACION",$A222,"TIPO DE MOBILIARIO",H$2,"DESMONTADO","-")),0,GETPIVOTDATA("Nº DE MOBILIARIO",'[1]TD SOPORTES montados'!$A$3,"ESTACION",$A222,"TIPO DE MOBILIARIO",H$2,"DESMONTADO","-"))</f>
        <v>0</v>
      </c>
      <c r="I222" s="26">
        <f>IF(ISERROR(GETPIVOTDATA("Nº DE MOBILIARIO",'[1]TD SOPORTES montados'!$A$3,"ESTACION",$A222,"TIPO DE MOBILIARIO",I$2,"DESMONTADO","-")),0,GETPIVOTDATA("Nº DE MOBILIARIO",'[1]TD SOPORTES montados'!$A$3,"ESTACION",$A222,"TIPO DE MOBILIARIO",I$2,"DESMONTADO","-"))</f>
        <v>21</v>
      </c>
      <c r="J222" s="26">
        <f>IF(ISERROR(GETPIVOTDATA("Nº DE MOBILIARIO",'[1]TD SOPORTES montados'!$A$3,"ESTACION",$A222,"TIPO DE MOBILIARIO",J$2,"DESMONTADO","-")),0,GETPIVOTDATA("Nº DE MOBILIARIO",'[1]TD SOPORTES montados'!$A$3,"ESTACION",$A222,"TIPO DE MOBILIARIO",J$2,"DESMONTADO","-"))</f>
        <v>0</v>
      </c>
      <c r="K222" s="26">
        <f>IF(ISERROR(GETPIVOTDATA("Nº DE MOBILIARIO",'[1]TD SOPORTES montados'!$A$3,"ESTACION",$A222,"TIPO DE MOBILIARIO",K$2,"DESMONTADO","-")),0,GETPIVOTDATA("Nº DE MOBILIARIO",'[1]TD SOPORTES montados'!$A$3,"ESTACION",$A222,"TIPO DE MOBILIARIO",K$2,"DESMONTADO","-"))</f>
        <v>0</v>
      </c>
      <c r="L222" s="26">
        <f>IF(ISERROR(GETPIVOTDATA("Nº DE MOBILIARIO",'[1]TD SOPORTES montados'!$A$3,"ESTACION",$A222,"TIPO DE MOBILIARIO",L$2,"DESMONTADO","-")),0,GETPIVOTDATA("Nº DE MOBILIARIO",'[1]TD SOPORTES montados'!$A$3,"ESTACION",$A222,"TIPO DE MOBILIARIO",L$2,"DESMONTADO","-"))</f>
        <v>0</v>
      </c>
      <c r="M222" s="26">
        <f>IF(ISERROR(GETPIVOTDATA("Nº DE MOBILIARIO",'[1]TD SOPORTES montados'!$A$3,"ESTACION",$A222,"TIPO DE MOBILIARIO",M$2,"DESMONTADO","-")),0,GETPIVOTDATA("Nº DE MOBILIARIO",'[1]TD SOPORTES montados'!$A$3,"ESTACION",$A222,"TIPO DE MOBILIARIO",M$2,"DESMONTADO","-"))</f>
        <v>0</v>
      </c>
      <c r="N222" s="26">
        <f>IF(ISERROR(GETPIVOTDATA("Nº MOBILIARIO",'[1]TD SIM'!$A$3,"ESTACION",$A222,"Soporte",N$2,"DESMONTADO","-")),0,GETPIVOTDATA("Nº MOBILIARIO",'[1]TD SIM'!$A$3,"ESTACION",$A222,"Soporte",N$2,"DESMONTADO","-"))</f>
        <v>3</v>
      </c>
      <c r="O222" s="36"/>
      <c r="P222" s="11">
        <f>SUM(B222:N222)</f>
        <v>26</v>
      </c>
    </row>
    <row r="223" spans="1:16" x14ac:dyDescent="0.2">
      <c r="A223" s="32" t="s">
        <v>238</v>
      </c>
      <c r="B223" s="26">
        <f>IF(ISERROR(GETPIVOTDATA("Nº DE MOBILIARIO",'[1]TD SOPORTES montados'!$A$3,"ESTACION",$A223,"TIPO DE MOBILIARIO",B$2,"DESMONTADO","-")),0,GETPIVOTDATA("Nº DE MOBILIARIO",'[1]TD SOPORTES montados'!$A$3,"ESTACION",$A223,"TIPO DE MOBILIARIO",B$2,"DESMONTADO","-"))</f>
        <v>0</v>
      </c>
      <c r="C223" s="26">
        <f>IF(ISERROR(GETPIVOTDATA("Nº DE MOBILIARIO",'[1]TD SOPORTES montados'!$A$3,"ESTACION",$A223,"TIPO DE MOBILIARIO",C$2,"DESMONTADO","-")),0,GETPIVOTDATA("Nº DE MOBILIARIO",'[1]TD SOPORTES montados'!$A$3,"ESTACION",$A223,"TIPO DE MOBILIARIO",C$2,"DESMONTADO","-"))</f>
        <v>0</v>
      </c>
      <c r="D223" s="26">
        <f>IF(ISERROR(GETPIVOTDATA("Nº DE MOBILIARIO",'[1]TD SOPORTES montados'!$A$3,"ESTACION",$A223,"TIPO DE MOBILIARIO",D$2,"DESMONTADO","-")),0,GETPIVOTDATA("Nº DE MOBILIARIO",'[1]TD SOPORTES montados'!$A$3,"ESTACION",$A223,"TIPO DE MOBILIARIO",D$2,"DESMONTADO","-"))</f>
        <v>0</v>
      </c>
      <c r="E223" s="26">
        <f>IF(ISERROR(GETPIVOTDATA("Nº DE MOBILIARIO",'[1]TD SOPORTES montados'!$A$3,"ESTACION",$A223,"TIPO DE MOBILIARIO",E$2,"DESMONTADO","-")),0,GETPIVOTDATA("Nº DE MOBILIARIO",'[1]TD SOPORTES montados'!$A$3,"ESTACION",$A223,"TIPO DE MOBILIARIO",E$2,"DESMONTADO","-"))</f>
        <v>0</v>
      </c>
      <c r="F223" s="26">
        <f>IF(ISERROR(GETPIVOTDATA("Nº DE MOBILIARIO",'[1]TD SOPORTES montados'!$A$3,"ESTACION",$A223,"TIPO DE MOBILIARIO",F$2,"DESMONTADO","-")),0,GETPIVOTDATA("Nº DE MOBILIARIO",'[1]TD SOPORTES montados'!$A$3,"ESTACION",$A223,"TIPO DE MOBILIARIO",F$2,"DESMONTADO","-"))</f>
        <v>0</v>
      </c>
      <c r="G223" s="26">
        <f>IF(ISERROR(GETPIVOTDATA("Nº DE MOBILIARIO",'[1]TD SOPORTES montados'!$A$3,"ESTACION",$A223,"TIPO DE MOBILIARIO",G$2,"DESMONTADO","-")),0,GETPIVOTDATA("Nº DE MOBILIARIO",'[1]TD SOPORTES montados'!$A$3,"ESTACION",$A223,"TIPO DE MOBILIARIO",G$2,"DESMONTADO","-"))</f>
        <v>0</v>
      </c>
      <c r="H223" s="26">
        <f>IF(ISERROR(GETPIVOTDATA("Nº DE MOBILIARIO",'[1]TD SOPORTES montados'!$A$3,"ESTACION",$A223,"TIPO DE MOBILIARIO",H$2,"DESMONTADO","-")),0,GETPIVOTDATA("Nº DE MOBILIARIO",'[1]TD SOPORTES montados'!$A$3,"ESTACION",$A223,"TIPO DE MOBILIARIO",H$2,"DESMONTADO","-"))</f>
        <v>0</v>
      </c>
      <c r="I223" s="26">
        <f>IF(ISERROR(GETPIVOTDATA("Nº DE MOBILIARIO",'[1]TD SOPORTES montados'!$A$3,"ESTACION",$A223,"TIPO DE MOBILIARIO",I$2,"DESMONTADO","-")),0,GETPIVOTDATA("Nº DE MOBILIARIO",'[1]TD SOPORTES montados'!$A$3,"ESTACION",$A223,"TIPO DE MOBILIARIO",I$2,"DESMONTADO","-"))</f>
        <v>0</v>
      </c>
      <c r="J223" s="26">
        <f>IF(ISERROR(GETPIVOTDATA("Nº DE MOBILIARIO",'[1]TD SOPORTES montados'!$A$3,"ESTACION",$A223,"TIPO DE MOBILIARIO",J$2,"DESMONTADO","-")),0,GETPIVOTDATA("Nº DE MOBILIARIO",'[1]TD SOPORTES montados'!$A$3,"ESTACION",$A223,"TIPO DE MOBILIARIO",J$2,"DESMONTADO","-"))</f>
        <v>0</v>
      </c>
      <c r="K223" s="26">
        <f>IF(ISERROR(GETPIVOTDATA("Nº DE MOBILIARIO",'[1]TD SOPORTES montados'!$A$3,"ESTACION",$A223,"TIPO DE MOBILIARIO",K$2,"DESMONTADO","-")),0,GETPIVOTDATA("Nº DE MOBILIARIO",'[1]TD SOPORTES montados'!$A$3,"ESTACION",$A223,"TIPO DE MOBILIARIO",K$2,"DESMONTADO","-"))</f>
        <v>0</v>
      </c>
      <c r="L223" s="26">
        <f>IF(ISERROR(GETPIVOTDATA("Nº DE MOBILIARIO",'[1]TD SOPORTES montados'!$A$3,"ESTACION",$A223,"TIPO DE MOBILIARIO",L$2,"DESMONTADO","-")),0,GETPIVOTDATA("Nº DE MOBILIARIO",'[1]TD SOPORTES montados'!$A$3,"ESTACION",$A223,"TIPO DE MOBILIARIO",L$2,"DESMONTADO","-"))</f>
        <v>0</v>
      </c>
      <c r="M223" s="26">
        <f>IF(ISERROR(GETPIVOTDATA("Nº DE MOBILIARIO",'[1]TD SOPORTES montados'!$A$3,"ESTACION",$A223,"TIPO DE MOBILIARIO",M$2,"DESMONTADO","-")),0,GETPIVOTDATA("Nº DE MOBILIARIO",'[1]TD SOPORTES montados'!$A$3,"ESTACION",$A223,"TIPO DE MOBILIARIO",M$2,"DESMONTADO","-"))</f>
        <v>0</v>
      </c>
      <c r="N223" s="26">
        <f>IF(ISERROR(GETPIVOTDATA("Nº MOBILIARIO",'[1]TD SIM'!$A$3,"ESTACION",$A223,"Soporte",N$2,"DESMONTADO","-")),0,GETPIVOTDATA("Nº MOBILIARIO",'[1]TD SIM'!$A$3,"ESTACION",$A223,"Soporte",N$2,"DESMONTADO","-"))</f>
        <v>3</v>
      </c>
      <c r="O223" s="29"/>
      <c r="P223" s="11">
        <f>SUM(B223:N223)</f>
        <v>3</v>
      </c>
    </row>
    <row r="224" spans="1:16" x14ac:dyDescent="0.2">
      <c r="A224" s="32" t="s">
        <v>239</v>
      </c>
      <c r="B224" s="26">
        <f>IF(ISERROR(GETPIVOTDATA("Nº DE MOBILIARIO",'[1]TD SOPORTES montados'!$A$3,"ESTACION",$A224,"TIPO DE MOBILIARIO",B$2,"DESMONTADO","-")),0,GETPIVOTDATA("Nº DE MOBILIARIO",'[1]TD SOPORTES montados'!$A$3,"ESTACION",$A224,"TIPO DE MOBILIARIO",B$2,"DESMONTADO","-"))</f>
        <v>0</v>
      </c>
      <c r="C224" s="26">
        <f>IF(ISERROR(GETPIVOTDATA("Nº DE MOBILIARIO",'[1]TD SOPORTES montados'!$A$3,"ESTACION",$A224,"TIPO DE MOBILIARIO",C$2,"DESMONTADO","-")),0,GETPIVOTDATA("Nº DE MOBILIARIO",'[1]TD SOPORTES montados'!$A$3,"ESTACION",$A224,"TIPO DE MOBILIARIO",C$2,"DESMONTADO","-"))</f>
        <v>0</v>
      </c>
      <c r="D224" s="26">
        <f>IF(ISERROR(GETPIVOTDATA("Nº DE MOBILIARIO",'[1]TD SOPORTES montados'!$A$3,"ESTACION",$A224,"TIPO DE MOBILIARIO",D$2,"DESMONTADO","-")),0,GETPIVOTDATA("Nº DE MOBILIARIO",'[1]TD SOPORTES montados'!$A$3,"ESTACION",$A224,"TIPO DE MOBILIARIO",D$2,"DESMONTADO","-"))</f>
        <v>0</v>
      </c>
      <c r="E224" s="26">
        <f>IF(ISERROR(GETPIVOTDATA("Nº DE MOBILIARIO",'[1]TD SOPORTES montados'!$A$3,"ESTACION",$A224,"TIPO DE MOBILIARIO",E$2,"DESMONTADO","-")),0,GETPIVOTDATA("Nº DE MOBILIARIO",'[1]TD SOPORTES montados'!$A$3,"ESTACION",$A224,"TIPO DE MOBILIARIO",E$2,"DESMONTADO","-"))</f>
        <v>0</v>
      </c>
      <c r="F224" s="26">
        <f>IF(ISERROR(GETPIVOTDATA("Nº DE MOBILIARIO",'[1]TD SOPORTES montados'!$A$3,"ESTACION",$A224,"TIPO DE MOBILIARIO",F$2,"DESMONTADO","-")),0,GETPIVOTDATA("Nº DE MOBILIARIO",'[1]TD SOPORTES montados'!$A$3,"ESTACION",$A224,"TIPO DE MOBILIARIO",F$2,"DESMONTADO","-"))</f>
        <v>0</v>
      </c>
      <c r="G224" s="26">
        <f>IF(ISERROR(GETPIVOTDATA("Nº DE MOBILIARIO",'[1]TD SOPORTES montados'!$A$3,"ESTACION",$A224,"TIPO DE MOBILIARIO",G$2,"DESMONTADO","-")),0,GETPIVOTDATA("Nº DE MOBILIARIO",'[1]TD SOPORTES montados'!$A$3,"ESTACION",$A224,"TIPO DE MOBILIARIO",G$2,"DESMONTADO","-"))</f>
        <v>0</v>
      </c>
      <c r="H224" s="26">
        <f>IF(ISERROR(GETPIVOTDATA("Nº DE MOBILIARIO",'[1]TD SOPORTES montados'!$A$3,"ESTACION",$A224,"TIPO DE MOBILIARIO",H$2,"DESMONTADO","-")),0,GETPIVOTDATA("Nº DE MOBILIARIO",'[1]TD SOPORTES montados'!$A$3,"ESTACION",$A224,"TIPO DE MOBILIARIO",H$2,"DESMONTADO","-"))</f>
        <v>0</v>
      </c>
      <c r="I224" s="26">
        <f>IF(ISERROR(GETPIVOTDATA("Nº DE MOBILIARIO",'[1]TD SOPORTES montados'!$A$3,"ESTACION",$A224,"TIPO DE MOBILIARIO",I$2,"DESMONTADO","-")),0,GETPIVOTDATA("Nº DE MOBILIARIO",'[1]TD SOPORTES montados'!$A$3,"ESTACION",$A224,"TIPO DE MOBILIARIO",I$2,"DESMONTADO","-"))</f>
        <v>6</v>
      </c>
      <c r="J224" s="26">
        <f>IF(ISERROR(GETPIVOTDATA("Nº DE MOBILIARIO",'[1]TD SOPORTES montados'!$A$3,"ESTACION",$A224,"TIPO DE MOBILIARIO",J$2,"DESMONTADO","-")),0,GETPIVOTDATA("Nº DE MOBILIARIO",'[1]TD SOPORTES montados'!$A$3,"ESTACION",$A224,"TIPO DE MOBILIARIO",J$2,"DESMONTADO","-"))</f>
        <v>0</v>
      </c>
      <c r="K224" s="26">
        <f>IF(ISERROR(GETPIVOTDATA("Nº DE MOBILIARIO",'[1]TD SOPORTES montados'!$A$3,"ESTACION",$A224,"TIPO DE MOBILIARIO",K$2,"DESMONTADO","-")),0,GETPIVOTDATA("Nº DE MOBILIARIO",'[1]TD SOPORTES montados'!$A$3,"ESTACION",$A224,"TIPO DE MOBILIARIO",K$2,"DESMONTADO","-"))</f>
        <v>0</v>
      </c>
      <c r="L224" s="26">
        <f>IF(ISERROR(GETPIVOTDATA("Nº DE MOBILIARIO",'[1]TD SOPORTES montados'!$A$3,"ESTACION",$A224,"TIPO DE MOBILIARIO",L$2,"DESMONTADO","-")),0,GETPIVOTDATA("Nº DE MOBILIARIO",'[1]TD SOPORTES montados'!$A$3,"ESTACION",$A224,"TIPO DE MOBILIARIO",L$2,"DESMONTADO","-"))</f>
        <v>0</v>
      </c>
      <c r="M224" s="26">
        <f>IF(ISERROR(GETPIVOTDATA("Nº DE MOBILIARIO",'[1]TD SOPORTES montados'!$A$3,"ESTACION",$A224,"TIPO DE MOBILIARIO",M$2,"DESMONTADO","-")),0,GETPIVOTDATA("Nº DE MOBILIARIO",'[1]TD SOPORTES montados'!$A$3,"ESTACION",$A224,"TIPO DE MOBILIARIO",M$2,"DESMONTADO","-"))</f>
        <v>0</v>
      </c>
      <c r="N224" s="26">
        <f>IF(ISERROR(GETPIVOTDATA("Nº MOBILIARIO",'[1]TD SIM'!$A$3,"ESTACION",$A224,"Soporte",N$2,"DESMONTADO","-")),0,GETPIVOTDATA("Nº MOBILIARIO",'[1]TD SIM'!$A$3,"ESTACION",$A224,"Soporte",N$2,"DESMONTADO","-"))</f>
        <v>4</v>
      </c>
      <c r="O224" s="34"/>
      <c r="P224" s="11">
        <f>SUM(B224:N224)</f>
        <v>10</v>
      </c>
    </row>
    <row r="225" spans="1:16" x14ac:dyDescent="0.2">
      <c r="A225" s="32" t="s">
        <v>240</v>
      </c>
      <c r="B225" s="26">
        <f>IF(ISERROR(GETPIVOTDATA("Nº DE MOBILIARIO",'[1]TD SOPORTES montados'!$A$3,"ESTACION",$A225,"TIPO DE MOBILIARIO",B$2,"DESMONTADO","-")),0,GETPIVOTDATA("Nº DE MOBILIARIO",'[1]TD SOPORTES montados'!$A$3,"ESTACION",$A225,"TIPO DE MOBILIARIO",B$2,"DESMONTADO","-"))</f>
        <v>0</v>
      </c>
      <c r="C225" s="26">
        <f>IF(ISERROR(GETPIVOTDATA("Nº DE MOBILIARIO",'[1]TD SOPORTES montados'!$A$3,"ESTACION",$A225,"TIPO DE MOBILIARIO",C$2,"DESMONTADO","-")),0,GETPIVOTDATA("Nº DE MOBILIARIO",'[1]TD SOPORTES montados'!$A$3,"ESTACION",$A225,"TIPO DE MOBILIARIO",C$2,"DESMONTADO","-"))</f>
        <v>0</v>
      </c>
      <c r="D225" s="26">
        <f>IF(ISERROR(GETPIVOTDATA("Nº DE MOBILIARIO",'[1]TD SOPORTES montados'!$A$3,"ESTACION",$A225,"TIPO DE MOBILIARIO",D$2,"DESMONTADO","-")),0,GETPIVOTDATA("Nº DE MOBILIARIO",'[1]TD SOPORTES montados'!$A$3,"ESTACION",$A225,"TIPO DE MOBILIARIO",D$2,"DESMONTADO","-"))</f>
        <v>2</v>
      </c>
      <c r="E225" s="26">
        <f>IF(ISERROR(GETPIVOTDATA("Nº DE MOBILIARIO",'[1]TD SOPORTES montados'!$A$3,"ESTACION",$A225,"TIPO DE MOBILIARIO",E$2,"DESMONTADO","-")),0,GETPIVOTDATA("Nº DE MOBILIARIO",'[1]TD SOPORTES montados'!$A$3,"ESTACION",$A225,"TIPO DE MOBILIARIO",E$2,"DESMONTADO","-"))</f>
        <v>0</v>
      </c>
      <c r="F225" s="26">
        <f>IF(ISERROR(GETPIVOTDATA("Nº DE MOBILIARIO",'[1]TD SOPORTES montados'!$A$3,"ESTACION",$A225,"TIPO DE MOBILIARIO",F$2,"DESMONTADO","-")),0,GETPIVOTDATA("Nº DE MOBILIARIO",'[1]TD SOPORTES montados'!$A$3,"ESTACION",$A225,"TIPO DE MOBILIARIO",F$2,"DESMONTADO","-"))</f>
        <v>0</v>
      </c>
      <c r="G225" s="26">
        <f>IF(ISERROR(GETPIVOTDATA("Nº DE MOBILIARIO",'[1]TD SOPORTES montados'!$A$3,"ESTACION",$A225,"TIPO DE MOBILIARIO",G$2,"DESMONTADO","-")),0,GETPIVOTDATA("Nº DE MOBILIARIO",'[1]TD SOPORTES montados'!$A$3,"ESTACION",$A225,"TIPO DE MOBILIARIO",G$2,"DESMONTADO","-"))</f>
        <v>0</v>
      </c>
      <c r="H225" s="26">
        <f>IF(ISERROR(GETPIVOTDATA("Nº DE MOBILIARIO",'[1]TD SOPORTES montados'!$A$3,"ESTACION",$A225,"TIPO DE MOBILIARIO",H$2,"DESMONTADO","-")),0,GETPIVOTDATA("Nº DE MOBILIARIO",'[1]TD SOPORTES montados'!$A$3,"ESTACION",$A225,"TIPO DE MOBILIARIO",H$2,"DESMONTADO","-"))</f>
        <v>0</v>
      </c>
      <c r="I225" s="26">
        <f>IF(ISERROR(GETPIVOTDATA("Nº DE MOBILIARIO",'[1]TD SOPORTES montados'!$A$3,"ESTACION",$A225,"TIPO DE MOBILIARIO",I$2,"DESMONTADO","-")),0,GETPIVOTDATA("Nº DE MOBILIARIO",'[1]TD SOPORTES montados'!$A$3,"ESTACION",$A225,"TIPO DE MOBILIARIO",I$2,"DESMONTADO","-"))</f>
        <v>12</v>
      </c>
      <c r="J225" s="26">
        <f>IF(ISERROR(GETPIVOTDATA("Nº DE MOBILIARIO",'[1]TD SOPORTES montados'!$A$3,"ESTACION",$A225,"TIPO DE MOBILIARIO",J$2,"DESMONTADO","-")),0,GETPIVOTDATA("Nº DE MOBILIARIO",'[1]TD SOPORTES montados'!$A$3,"ESTACION",$A225,"TIPO DE MOBILIARIO",J$2,"DESMONTADO","-"))</f>
        <v>0</v>
      </c>
      <c r="K225" s="26">
        <f>IF(ISERROR(GETPIVOTDATA("Nº DE MOBILIARIO",'[1]TD SOPORTES montados'!$A$3,"ESTACION",$A225,"TIPO DE MOBILIARIO",K$2,"DESMONTADO","-")),0,GETPIVOTDATA("Nº DE MOBILIARIO",'[1]TD SOPORTES montados'!$A$3,"ESTACION",$A225,"TIPO DE MOBILIARIO",K$2,"DESMONTADO","-"))</f>
        <v>0</v>
      </c>
      <c r="L225" s="26">
        <f>IF(ISERROR(GETPIVOTDATA("Nº DE MOBILIARIO",'[1]TD SOPORTES montados'!$A$3,"ESTACION",$A225,"TIPO DE MOBILIARIO",L$2,"DESMONTADO","-")),0,GETPIVOTDATA("Nº DE MOBILIARIO",'[1]TD SOPORTES montados'!$A$3,"ESTACION",$A225,"TIPO DE MOBILIARIO",L$2,"DESMONTADO","-"))</f>
        <v>0</v>
      </c>
      <c r="M225" s="26">
        <f>IF(ISERROR(GETPIVOTDATA("Nº DE MOBILIARIO",'[1]TD SOPORTES montados'!$A$3,"ESTACION",$A225,"TIPO DE MOBILIARIO",M$2,"DESMONTADO","-")),0,GETPIVOTDATA("Nº DE MOBILIARIO",'[1]TD SOPORTES montados'!$A$3,"ESTACION",$A225,"TIPO DE MOBILIARIO",M$2,"DESMONTADO","-"))</f>
        <v>0</v>
      </c>
      <c r="N225" s="26">
        <f>IF(ISERROR(GETPIVOTDATA("Nº MOBILIARIO",'[1]TD SIM'!$A$3,"ESTACION",$A225,"Soporte",N$2,"DESMONTADO","-")),0,GETPIVOTDATA("Nº MOBILIARIO",'[1]TD SIM'!$A$3,"ESTACION",$A225,"Soporte",N$2,"DESMONTADO","-"))</f>
        <v>3</v>
      </c>
      <c r="O225" s="29"/>
      <c r="P225" s="11">
        <f>SUM(B225:N225)</f>
        <v>17</v>
      </c>
    </row>
    <row r="226" spans="1:16" x14ac:dyDescent="0.2">
      <c r="A226" s="32" t="s">
        <v>241</v>
      </c>
      <c r="B226" s="26">
        <f>IF(ISERROR(GETPIVOTDATA("Nº DE MOBILIARIO",'[1]TD SOPORTES montados'!$A$3,"ESTACION",$A226,"TIPO DE MOBILIARIO",B$2,"DESMONTADO","-")),0,GETPIVOTDATA("Nº DE MOBILIARIO",'[1]TD SOPORTES montados'!$A$3,"ESTACION",$A226,"TIPO DE MOBILIARIO",B$2,"DESMONTADO","-"))</f>
        <v>0</v>
      </c>
      <c r="C226" s="26">
        <f>IF(ISERROR(GETPIVOTDATA("Nº DE MOBILIARIO",'[1]TD SOPORTES montados'!$A$3,"ESTACION",$A226,"TIPO DE MOBILIARIO",C$2,"DESMONTADO","-")),0,GETPIVOTDATA("Nº DE MOBILIARIO",'[1]TD SOPORTES montados'!$A$3,"ESTACION",$A226,"TIPO DE MOBILIARIO",C$2,"DESMONTADO","-"))</f>
        <v>0</v>
      </c>
      <c r="D226" s="26">
        <f>IF(ISERROR(GETPIVOTDATA("Nº DE MOBILIARIO",'[1]TD SOPORTES montados'!$A$3,"ESTACION",$A226,"TIPO DE MOBILIARIO",D$2,"DESMONTADO","-")),0,GETPIVOTDATA("Nº DE MOBILIARIO",'[1]TD SOPORTES montados'!$A$3,"ESTACION",$A226,"TIPO DE MOBILIARIO",D$2,"DESMONTADO","-"))</f>
        <v>0</v>
      </c>
      <c r="E226" s="26">
        <f>IF(ISERROR(GETPIVOTDATA("Nº DE MOBILIARIO",'[1]TD SOPORTES montados'!$A$3,"ESTACION",$A226,"TIPO DE MOBILIARIO",E$2,"DESMONTADO","-")),0,GETPIVOTDATA("Nº DE MOBILIARIO",'[1]TD SOPORTES montados'!$A$3,"ESTACION",$A226,"TIPO DE MOBILIARIO",E$2,"DESMONTADO","-"))</f>
        <v>0</v>
      </c>
      <c r="F226" s="26">
        <f>IF(ISERROR(GETPIVOTDATA("Nº DE MOBILIARIO",'[1]TD SOPORTES montados'!$A$3,"ESTACION",$A226,"TIPO DE MOBILIARIO",F$2,"DESMONTADO","-")),0,GETPIVOTDATA("Nº DE MOBILIARIO",'[1]TD SOPORTES montados'!$A$3,"ESTACION",$A226,"TIPO DE MOBILIARIO",F$2,"DESMONTADO","-"))</f>
        <v>0</v>
      </c>
      <c r="G226" s="26">
        <f>IF(ISERROR(GETPIVOTDATA("Nº DE MOBILIARIO",'[1]TD SOPORTES montados'!$A$3,"ESTACION",$A226,"TIPO DE MOBILIARIO",G$2,"DESMONTADO","-")),0,GETPIVOTDATA("Nº DE MOBILIARIO",'[1]TD SOPORTES montados'!$A$3,"ESTACION",$A226,"TIPO DE MOBILIARIO",G$2,"DESMONTADO","-"))</f>
        <v>0</v>
      </c>
      <c r="H226" s="26">
        <f>IF(ISERROR(GETPIVOTDATA("Nº DE MOBILIARIO",'[1]TD SOPORTES montados'!$A$3,"ESTACION",$A226,"TIPO DE MOBILIARIO",H$2,"DESMONTADO","-")),0,GETPIVOTDATA("Nº DE MOBILIARIO",'[1]TD SOPORTES montados'!$A$3,"ESTACION",$A226,"TIPO DE MOBILIARIO",H$2,"DESMONTADO","-"))</f>
        <v>0</v>
      </c>
      <c r="I226" s="26">
        <f>IF(ISERROR(GETPIVOTDATA("Nº DE MOBILIARIO",'[1]TD SOPORTES montados'!$A$3,"ESTACION",$A226,"TIPO DE MOBILIARIO",I$2,"DESMONTADO","-")),0,GETPIVOTDATA("Nº DE MOBILIARIO",'[1]TD SOPORTES montados'!$A$3,"ESTACION",$A226,"TIPO DE MOBILIARIO",I$2,"DESMONTADO","-"))</f>
        <v>7</v>
      </c>
      <c r="J226" s="26">
        <f>IF(ISERROR(GETPIVOTDATA("Nº DE MOBILIARIO",'[1]TD SOPORTES montados'!$A$3,"ESTACION",$A226,"TIPO DE MOBILIARIO",J$2,"DESMONTADO","-")),0,GETPIVOTDATA("Nº DE MOBILIARIO",'[1]TD SOPORTES montados'!$A$3,"ESTACION",$A226,"TIPO DE MOBILIARIO",J$2,"DESMONTADO","-"))</f>
        <v>0</v>
      </c>
      <c r="K226" s="26">
        <f>IF(ISERROR(GETPIVOTDATA("Nº DE MOBILIARIO",'[1]TD SOPORTES montados'!$A$3,"ESTACION",$A226,"TIPO DE MOBILIARIO",K$2,"DESMONTADO","-")),0,GETPIVOTDATA("Nº DE MOBILIARIO",'[1]TD SOPORTES montados'!$A$3,"ESTACION",$A226,"TIPO DE MOBILIARIO",K$2,"DESMONTADO","-"))</f>
        <v>0</v>
      </c>
      <c r="L226" s="26">
        <f>IF(ISERROR(GETPIVOTDATA("Nº DE MOBILIARIO",'[1]TD SOPORTES montados'!$A$3,"ESTACION",$A226,"TIPO DE MOBILIARIO",L$2,"DESMONTADO","-")),0,GETPIVOTDATA("Nº DE MOBILIARIO",'[1]TD SOPORTES montados'!$A$3,"ESTACION",$A226,"TIPO DE MOBILIARIO",L$2,"DESMONTADO","-"))</f>
        <v>0</v>
      </c>
      <c r="M226" s="26">
        <f>IF(ISERROR(GETPIVOTDATA("Nº DE MOBILIARIO",'[1]TD SOPORTES montados'!$A$3,"ESTACION",$A226,"TIPO DE MOBILIARIO",M$2,"DESMONTADO","-")),0,GETPIVOTDATA("Nº DE MOBILIARIO",'[1]TD SOPORTES montados'!$A$3,"ESTACION",$A226,"TIPO DE MOBILIARIO",M$2,"DESMONTADO","-"))</f>
        <v>0</v>
      </c>
      <c r="N226" s="26">
        <f>IF(ISERROR(GETPIVOTDATA("Nº MOBILIARIO",'[1]TD SIM'!$A$3,"ESTACION",$A226,"Soporte",N$2,"DESMONTADO","-")),0,GETPIVOTDATA("Nº MOBILIARIO",'[1]TD SIM'!$A$3,"ESTACION",$A226,"Soporte",N$2,"DESMONTADO","-"))</f>
        <v>2</v>
      </c>
      <c r="O226" s="29"/>
      <c r="P226" s="11">
        <f>SUM(B226:N226)</f>
        <v>9</v>
      </c>
    </row>
    <row r="227" spans="1:16" x14ac:dyDescent="0.2">
      <c r="A227" s="32" t="s">
        <v>242</v>
      </c>
      <c r="B227" s="26">
        <f>IF(ISERROR(GETPIVOTDATA("Nº DE MOBILIARIO",'[1]TD SOPORTES montados'!$A$3,"ESTACION",$A227,"TIPO DE MOBILIARIO",B$2,"DESMONTADO","-")),0,GETPIVOTDATA("Nº DE MOBILIARIO",'[1]TD SOPORTES montados'!$A$3,"ESTACION",$A227,"TIPO DE MOBILIARIO",B$2,"DESMONTADO","-"))</f>
        <v>19</v>
      </c>
      <c r="C227" s="26">
        <f>IF(ISERROR(GETPIVOTDATA("Nº DE MOBILIARIO",'[1]TD SOPORTES montados'!$A$3,"ESTACION",$A227,"TIPO DE MOBILIARIO",C$2,"DESMONTADO","-")),0,GETPIVOTDATA("Nº DE MOBILIARIO",'[1]TD SOPORTES montados'!$A$3,"ESTACION",$A227,"TIPO DE MOBILIARIO",C$2,"DESMONTADO","-"))</f>
        <v>1</v>
      </c>
      <c r="D227" s="26">
        <f>IF(ISERROR(GETPIVOTDATA("Nº DE MOBILIARIO",'[1]TD SOPORTES montados'!$A$3,"ESTACION",$A227,"TIPO DE MOBILIARIO",D$2,"DESMONTADO","-")),0,GETPIVOTDATA("Nº DE MOBILIARIO",'[1]TD SOPORTES montados'!$A$3,"ESTACION",$A227,"TIPO DE MOBILIARIO",D$2,"DESMONTADO","-"))</f>
        <v>0</v>
      </c>
      <c r="E227" s="26">
        <f>IF(ISERROR(GETPIVOTDATA("Nº DE MOBILIARIO",'[1]TD SOPORTES montados'!$A$3,"ESTACION",$A227,"TIPO DE MOBILIARIO",E$2,"DESMONTADO","-")),0,GETPIVOTDATA("Nº DE MOBILIARIO",'[1]TD SOPORTES montados'!$A$3,"ESTACION",$A227,"TIPO DE MOBILIARIO",E$2,"DESMONTADO","-"))</f>
        <v>0</v>
      </c>
      <c r="F227" s="26">
        <f>IF(ISERROR(GETPIVOTDATA("Nº DE MOBILIARIO",'[1]TD SOPORTES montados'!$A$3,"ESTACION",$A227,"TIPO DE MOBILIARIO",F$2,"DESMONTADO","-")),0,GETPIVOTDATA("Nº DE MOBILIARIO",'[1]TD SOPORTES montados'!$A$3,"ESTACION",$A227,"TIPO DE MOBILIARIO",F$2,"DESMONTADO","-"))</f>
        <v>0</v>
      </c>
      <c r="G227" s="26">
        <f>IF(ISERROR(GETPIVOTDATA("Nº DE MOBILIARIO",'[1]TD SOPORTES montados'!$A$3,"ESTACION",$A227,"TIPO DE MOBILIARIO",G$2,"DESMONTADO","-")),0,GETPIVOTDATA("Nº DE MOBILIARIO",'[1]TD SOPORTES montados'!$A$3,"ESTACION",$A227,"TIPO DE MOBILIARIO",G$2,"DESMONTADO","-"))</f>
        <v>0</v>
      </c>
      <c r="H227" s="26">
        <f>IF(ISERROR(GETPIVOTDATA("Nº DE MOBILIARIO",'[1]TD SOPORTES montados'!$A$3,"ESTACION",$A227,"TIPO DE MOBILIARIO",H$2,"DESMONTADO","-")),0,GETPIVOTDATA("Nº DE MOBILIARIO",'[1]TD SOPORTES montados'!$A$3,"ESTACION",$A227,"TIPO DE MOBILIARIO",H$2,"DESMONTADO","-"))</f>
        <v>0</v>
      </c>
      <c r="I227" s="26">
        <f>IF(ISERROR(GETPIVOTDATA("Nº DE MOBILIARIO",'[1]TD SOPORTES montados'!$A$3,"ESTACION",$A227,"TIPO DE MOBILIARIO",I$2,"DESMONTADO","-")),0,GETPIVOTDATA("Nº DE MOBILIARIO",'[1]TD SOPORTES montados'!$A$3,"ESTACION",$A227,"TIPO DE MOBILIARIO",I$2,"DESMONTADO","-"))</f>
        <v>0</v>
      </c>
      <c r="J227" s="26">
        <f>IF(ISERROR(GETPIVOTDATA("Nº DE MOBILIARIO",'[1]TD SOPORTES montados'!$A$3,"ESTACION",$A227,"TIPO DE MOBILIARIO",J$2,"DESMONTADO","-")),0,GETPIVOTDATA("Nº DE MOBILIARIO",'[1]TD SOPORTES montados'!$A$3,"ESTACION",$A227,"TIPO DE MOBILIARIO",J$2,"DESMONTADO","-"))</f>
        <v>0</v>
      </c>
      <c r="K227" s="26">
        <f>IF(ISERROR(GETPIVOTDATA("Nº DE MOBILIARIO",'[1]TD SOPORTES montados'!$A$3,"ESTACION",$A227,"TIPO DE MOBILIARIO",K$2,"DESMONTADO","-")),0,GETPIVOTDATA("Nº DE MOBILIARIO",'[1]TD SOPORTES montados'!$A$3,"ESTACION",$A227,"TIPO DE MOBILIARIO",K$2,"DESMONTADO","-"))</f>
        <v>0</v>
      </c>
      <c r="L227" s="26">
        <f>IF(ISERROR(GETPIVOTDATA("Nº DE MOBILIARIO",'[1]TD SOPORTES montados'!$A$3,"ESTACION",$A227,"TIPO DE MOBILIARIO",L$2,"DESMONTADO","-")),0,GETPIVOTDATA("Nº DE MOBILIARIO",'[1]TD SOPORTES montados'!$A$3,"ESTACION",$A227,"TIPO DE MOBILIARIO",L$2,"DESMONTADO","-"))</f>
        <v>0</v>
      </c>
      <c r="M227" s="26">
        <f>IF(ISERROR(GETPIVOTDATA("Nº DE MOBILIARIO",'[1]TD SOPORTES montados'!$A$3,"ESTACION",$A227,"TIPO DE MOBILIARIO",M$2,"DESMONTADO","-")),0,GETPIVOTDATA("Nº DE MOBILIARIO",'[1]TD SOPORTES montados'!$A$3,"ESTACION",$A227,"TIPO DE MOBILIARIO",M$2,"DESMONTADO","-"))</f>
        <v>0</v>
      </c>
      <c r="N227" s="26">
        <v>8</v>
      </c>
      <c r="O227" s="29"/>
      <c r="P227" s="11">
        <f>SUM(B227:N227)</f>
        <v>28</v>
      </c>
    </row>
    <row r="228" spans="1:16" x14ac:dyDescent="0.2">
      <c r="A228" s="32" t="s">
        <v>243</v>
      </c>
      <c r="B228" s="26">
        <f>IF(ISERROR(GETPIVOTDATA("Nº DE MOBILIARIO",'[1]TD SOPORTES montados'!$A$3,"ESTACION",$A228,"TIPO DE MOBILIARIO",B$2,"DESMONTADO","-")),0,GETPIVOTDATA("Nº DE MOBILIARIO",'[1]TD SOPORTES montados'!$A$3,"ESTACION",$A228,"TIPO DE MOBILIARIO",B$2,"DESMONTADO","-"))</f>
        <v>0</v>
      </c>
      <c r="C228" s="26">
        <f>IF(ISERROR(GETPIVOTDATA("Nº DE MOBILIARIO",'[1]TD SOPORTES montados'!$A$3,"ESTACION",$A228,"TIPO DE MOBILIARIO",C$2,"DESMONTADO","-")),0,GETPIVOTDATA("Nº DE MOBILIARIO",'[1]TD SOPORTES montados'!$A$3,"ESTACION",$A228,"TIPO DE MOBILIARIO",C$2,"DESMONTADO","-"))</f>
        <v>0</v>
      </c>
      <c r="D228" s="26">
        <f>IF(ISERROR(GETPIVOTDATA("Nº DE MOBILIARIO",'[1]TD SOPORTES montados'!$A$3,"ESTACION",$A228,"TIPO DE MOBILIARIO",D$2,"DESMONTADO","-")),0,GETPIVOTDATA("Nº DE MOBILIARIO",'[1]TD SOPORTES montados'!$A$3,"ESTACION",$A228,"TIPO DE MOBILIARIO",D$2,"DESMONTADO","-"))</f>
        <v>0</v>
      </c>
      <c r="E228" s="26">
        <f>IF(ISERROR(GETPIVOTDATA("Nº DE MOBILIARIO",'[1]TD SOPORTES montados'!$A$3,"ESTACION",$A228,"TIPO DE MOBILIARIO",E$2,"DESMONTADO","-")),0,GETPIVOTDATA("Nº DE MOBILIARIO",'[1]TD SOPORTES montados'!$A$3,"ESTACION",$A228,"TIPO DE MOBILIARIO",E$2,"DESMONTADO","-"))</f>
        <v>0</v>
      </c>
      <c r="F228" s="26">
        <f>IF(ISERROR(GETPIVOTDATA("Nº DE MOBILIARIO",'[1]TD SOPORTES montados'!$A$3,"ESTACION",$A228,"TIPO DE MOBILIARIO",F$2,"DESMONTADO","-")),0,GETPIVOTDATA("Nº DE MOBILIARIO",'[1]TD SOPORTES montados'!$A$3,"ESTACION",$A228,"TIPO DE MOBILIARIO",F$2,"DESMONTADO","-"))</f>
        <v>8</v>
      </c>
      <c r="G228" s="26">
        <f>IF(ISERROR(GETPIVOTDATA("Nº DE MOBILIARIO",'[1]TD SOPORTES montados'!$A$3,"ESTACION",$A228,"TIPO DE MOBILIARIO",G$2,"DESMONTADO","-")),0,GETPIVOTDATA("Nº DE MOBILIARIO",'[1]TD SOPORTES montados'!$A$3,"ESTACION",$A228,"TIPO DE MOBILIARIO",G$2,"DESMONTADO","-"))</f>
        <v>0</v>
      </c>
      <c r="H228" s="26">
        <f>IF(ISERROR(GETPIVOTDATA("Nº DE MOBILIARIO",'[1]TD SOPORTES montados'!$A$3,"ESTACION",$A228,"TIPO DE MOBILIARIO",H$2,"DESMONTADO","-")),0,GETPIVOTDATA("Nº DE MOBILIARIO",'[1]TD SOPORTES montados'!$A$3,"ESTACION",$A228,"TIPO DE MOBILIARIO",H$2,"DESMONTADO","-"))</f>
        <v>0</v>
      </c>
      <c r="I228" s="26">
        <f>IF(ISERROR(GETPIVOTDATA("Nº DE MOBILIARIO",'[1]TD SOPORTES montados'!$A$3,"ESTACION",$A228,"TIPO DE MOBILIARIO",I$2,"DESMONTADO","-")),0,GETPIVOTDATA("Nº DE MOBILIARIO",'[1]TD SOPORTES montados'!$A$3,"ESTACION",$A228,"TIPO DE MOBILIARIO",I$2,"DESMONTADO","-"))</f>
        <v>0</v>
      </c>
      <c r="J228" s="26">
        <f>IF(ISERROR(GETPIVOTDATA("Nº DE MOBILIARIO",'[1]TD SOPORTES montados'!$A$3,"ESTACION",$A228,"TIPO DE MOBILIARIO",J$2,"DESMONTADO","-")),0,GETPIVOTDATA("Nº DE MOBILIARIO",'[1]TD SOPORTES montados'!$A$3,"ESTACION",$A228,"TIPO DE MOBILIARIO",J$2,"DESMONTADO","-"))</f>
        <v>0</v>
      </c>
      <c r="K228" s="26">
        <f>IF(ISERROR(GETPIVOTDATA("Nº DE MOBILIARIO",'[1]TD SOPORTES montados'!$A$3,"ESTACION",$A228,"TIPO DE MOBILIARIO",K$2,"DESMONTADO","-")),0,GETPIVOTDATA("Nº DE MOBILIARIO",'[1]TD SOPORTES montados'!$A$3,"ESTACION",$A228,"TIPO DE MOBILIARIO",K$2,"DESMONTADO","-"))</f>
        <v>0</v>
      </c>
      <c r="L228" s="26">
        <f>IF(ISERROR(GETPIVOTDATA("Nº DE MOBILIARIO",'[1]TD SOPORTES montados'!$A$3,"ESTACION",$A228,"TIPO DE MOBILIARIO",L$2,"DESMONTADO","-")),0,GETPIVOTDATA("Nº DE MOBILIARIO",'[1]TD SOPORTES montados'!$A$3,"ESTACION",$A228,"TIPO DE MOBILIARIO",L$2,"DESMONTADO","-"))</f>
        <v>0</v>
      </c>
      <c r="M228" s="26">
        <f>IF(ISERROR(GETPIVOTDATA("Nº DE MOBILIARIO",'[1]TD SOPORTES montados'!$A$3,"ESTACION",$A228,"TIPO DE MOBILIARIO",M$2,"DESMONTADO","-")),0,GETPIVOTDATA("Nº DE MOBILIARIO",'[1]TD SOPORTES montados'!$A$3,"ESTACION",$A228,"TIPO DE MOBILIARIO",M$2,"DESMONTADO","-"))</f>
        <v>0</v>
      </c>
      <c r="N228" s="26">
        <f>IF(ISERROR(GETPIVOTDATA("Nº MOBILIARIO",'[1]TD SIM'!$A$3,"ESTACION",$A228,"Soporte",N$2,"DESMONTADO","-")),0,GETPIVOTDATA("Nº MOBILIARIO",'[1]TD SIM'!$A$3,"ESTACION",$A228,"Soporte",N$2,"DESMONTADO","-"))</f>
        <v>3</v>
      </c>
      <c r="O228" s="36"/>
      <c r="P228" s="11">
        <f>SUM(B228:N228)</f>
        <v>11</v>
      </c>
    </row>
    <row r="229" spans="1:16" x14ac:dyDescent="0.2">
      <c r="A229" s="32" t="s">
        <v>244</v>
      </c>
      <c r="B229" s="26">
        <f>IF(ISERROR(GETPIVOTDATA("Nº DE MOBILIARIO",'[1]TD SOPORTES montados'!$A$3,"ESTACION",$A229,"TIPO DE MOBILIARIO",B$2,"DESMONTADO","-")),0,GETPIVOTDATA("Nº DE MOBILIARIO",'[1]TD SOPORTES montados'!$A$3,"ESTACION",$A229,"TIPO DE MOBILIARIO",B$2,"DESMONTADO","-"))</f>
        <v>0</v>
      </c>
      <c r="C229" s="26">
        <f>IF(ISERROR(GETPIVOTDATA("Nº DE MOBILIARIO",'[1]TD SOPORTES montados'!$A$3,"ESTACION",$A229,"TIPO DE MOBILIARIO",C$2,"DESMONTADO","-")),0,GETPIVOTDATA("Nº DE MOBILIARIO",'[1]TD SOPORTES montados'!$A$3,"ESTACION",$A229,"TIPO DE MOBILIARIO",C$2,"DESMONTADO","-"))</f>
        <v>3</v>
      </c>
      <c r="D229" s="26">
        <f>IF(ISERROR(GETPIVOTDATA("Nº DE MOBILIARIO",'[1]TD SOPORTES montados'!$A$3,"ESTACION",$A229,"TIPO DE MOBILIARIO",D$2,"DESMONTADO","-")),0,GETPIVOTDATA("Nº DE MOBILIARIO",'[1]TD SOPORTES montados'!$A$3,"ESTACION",$A229,"TIPO DE MOBILIARIO",D$2,"DESMONTADO","-"))</f>
        <v>3</v>
      </c>
      <c r="E229" s="26">
        <f>IF(ISERROR(GETPIVOTDATA("Nº DE MOBILIARIO",'[1]TD SOPORTES montados'!$A$3,"ESTACION",$A229,"TIPO DE MOBILIARIO",E$2,"DESMONTADO","-")),0,GETPIVOTDATA("Nº DE MOBILIARIO",'[1]TD SOPORTES montados'!$A$3,"ESTACION",$A229,"TIPO DE MOBILIARIO",E$2,"DESMONTADO","-"))</f>
        <v>0</v>
      </c>
      <c r="F229" s="26">
        <f>IF(ISERROR(GETPIVOTDATA("Nº DE MOBILIARIO",'[1]TD SOPORTES montados'!$A$3,"ESTACION",$A229,"TIPO DE MOBILIARIO",F$2,"DESMONTADO","-")),0,GETPIVOTDATA("Nº DE MOBILIARIO",'[1]TD SOPORTES montados'!$A$3,"ESTACION",$A229,"TIPO DE MOBILIARIO",F$2,"DESMONTADO","-"))</f>
        <v>0</v>
      </c>
      <c r="G229" s="26">
        <f>IF(ISERROR(GETPIVOTDATA("Nº DE MOBILIARIO",'[1]TD SOPORTES montados'!$A$3,"ESTACION",$A229,"TIPO DE MOBILIARIO",G$2,"DESMONTADO","-")),0,GETPIVOTDATA("Nº DE MOBILIARIO",'[1]TD SOPORTES montados'!$A$3,"ESTACION",$A229,"TIPO DE MOBILIARIO",G$2,"DESMONTADO","-"))</f>
        <v>0</v>
      </c>
      <c r="H229" s="26">
        <f>IF(ISERROR(GETPIVOTDATA("Nº DE MOBILIARIO",'[1]TD SOPORTES montados'!$A$3,"ESTACION",$A229,"TIPO DE MOBILIARIO",H$2,"DESMONTADO","-")),0,GETPIVOTDATA("Nº DE MOBILIARIO",'[1]TD SOPORTES montados'!$A$3,"ESTACION",$A229,"TIPO DE MOBILIARIO",H$2,"DESMONTADO","-"))</f>
        <v>0</v>
      </c>
      <c r="I229" s="26">
        <f>IF(ISERROR(GETPIVOTDATA("Nº DE MOBILIARIO",'[1]TD SOPORTES montados'!$A$3,"ESTACION",$A229,"TIPO DE MOBILIARIO",I$2,"DESMONTADO","-")),0,GETPIVOTDATA("Nº DE MOBILIARIO",'[1]TD SOPORTES montados'!$A$3,"ESTACION",$A229,"TIPO DE MOBILIARIO",I$2,"DESMONTADO","-"))</f>
        <v>11</v>
      </c>
      <c r="J229" s="26">
        <f>IF(ISERROR(GETPIVOTDATA("Nº DE MOBILIARIO",'[1]TD SOPORTES montados'!$A$3,"ESTACION",$A229,"TIPO DE MOBILIARIO",J$2,"DESMONTADO","-")),0,GETPIVOTDATA("Nº DE MOBILIARIO",'[1]TD SOPORTES montados'!$A$3,"ESTACION",$A229,"TIPO DE MOBILIARIO",J$2,"DESMONTADO","-"))</f>
        <v>0</v>
      </c>
      <c r="K229" s="26">
        <f>IF(ISERROR(GETPIVOTDATA("Nº DE MOBILIARIO",'[1]TD SOPORTES montados'!$A$3,"ESTACION",$A229,"TIPO DE MOBILIARIO",K$2,"DESMONTADO","-")),0,GETPIVOTDATA("Nº DE MOBILIARIO",'[1]TD SOPORTES montados'!$A$3,"ESTACION",$A229,"TIPO DE MOBILIARIO",K$2,"DESMONTADO","-"))</f>
        <v>0</v>
      </c>
      <c r="L229" s="26">
        <f>IF(ISERROR(GETPIVOTDATA("Nº DE MOBILIARIO",'[1]TD SOPORTES montados'!$A$3,"ESTACION",$A229,"TIPO DE MOBILIARIO",L$2,"DESMONTADO","-")),0,GETPIVOTDATA("Nº DE MOBILIARIO",'[1]TD SOPORTES montados'!$A$3,"ESTACION",$A229,"TIPO DE MOBILIARIO",L$2,"DESMONTADO","-"))</f>
        <v>0</v>
      </c>
      <c r="M229" s="26">
        <f>IF(ISERROR(GETPIVOTDATA("Nº DE MOBILIARIO",'[1]TD SOPORTES montados'!$A$3,"ESTACION",$A229,"TIPO DE MOBILIARIO",M$2,"DESMONTADO","-")),0,GETPIVOTDATA("Nº DE MOBILIARIO",'[1]TD SOPORTES montados'!$A$3,"ESTACION",$A229,"TIPO DE MOBILIARIO",M$2,"DESMONTADO","-"))</f>
        <v>0</v>
      </c>
      <c r="N229" s="26">
        <f>IF(ISERROR(GETPIVOTDATA("Nº MOBILIARIO",'[1]TD SIM'!$A$3,"ESTACION",$A229,"Soporte",N$2,"DESMONTADO","-")),0,GETPIVOTDATA("Nº MOBILIARIO",'[1]TD SIM'!$A$3,"ESTACION",$A229,"Soporte",N$2,"DESMONTADO","-"))</f>
        <v>3</v>
      </c>
      <c r="O229" s="31"/>
      <c r="P229" s="11">
        <f>SUM(B229:N229)</f>
        <v>20</v>
      </c>
    </row>
    <row r="230" spans="1:16" x14ac:dyDescent="0.2">
      <c r="A230" s="32" t="s">
        <v>245</v>
      </c>
      <c r="B230" s="26">
        <f>IF(ISERROR(GETPIVOTDATA("Nº DE MOBILIARIO",'[1]TD SOPORTES montados'!$A$3,"ESTACION",$A230,"TIPO DE MOBILIARIO",B$2,"DESMONTADO","-")),0,GETPIVOTDATA("Nº DE MOBILIARIO",'[1]TD SOPORTES montados'!$A$3,"ESTACION",$A230,"TIPO DE MOBILIARIO",B$2,"DESMONTADO","-"))</f>
        <v>7</v>
      </c>
      <c r="C230" s="26">
        <f>IF(ISERROR(GETPIVOTDATA("Nº DE MOBILIARIO",'[1]TD SOPORTES montados'!$A$3,"ESTACION",$A230,"TIPO DE MOBILIARIO",C$2,"DESMONTADO","-")),0,GETPIVOTDATA("Nº DE MOBILIARIO",'[1]TD SOPORTES montados'!$A$3,"ESTACION",$A230,"TIPO DE MOBILIARIO",C$2,"DESMONTADO","-"))</f>
        <v>4</v>
      </c>
      <c r="D230" s="26">
        <f>IF(ISERROR(GETPIVOTDATA("Nº DE MOBILIARIO",'[1]TD SOPORTES montados'!$A$3,"ESTACION",$A230,"TIPO DE MOBILIARIO",D$2,"DESMONTADO","-")),0,GETPIVOTDATA("Nº DE MOBILIARIO",'[1]TD SOPORTES montados'!$A$3,"ESTACION",$A230,"TIPO DE MOBILIARIO",D$2,"DESMONTADO","-"))</f>
        <v>0</v>
      </c>
      <c r="E230" s="26">
        <f>IF(ISERROR(GETPIVOTDATA("Nº DE MOBILIARIO",'[1]TD SOPORTES montados'!$A$3,"ESTACION",$A230,"TIPO DE MOBILIARIO",E$2,"DESMONTADO","-")),0,GETPIVOTDATA("Nº DE MOBILIARIO",'[1]TD SOPORTES montados'!$A$3,"ESTACION",$A230,"TIPO DE MOBILIARIO",E$2,"DESMONTADO","-"))</f>
        <v>0</v>
      </c>
      <c r="F230" s="26">
        <f>IF(ISERROR(GETPIVOTDATA("Nº DE MOBILIARIO",'[1]TD SOPORTES montados'!$A$3,"ESTACION",$A230,"TIPO DE MOBILIARIO",F$2,"DESMONTADO","-")),0,GETPIVOTDATA("Nº DE MOBILIARIO",'[1]TD SOPORTES montados'!$A$3,"ESTACION",$A230,"TIPO DE MOBILIARIO",F$2,"DESMONTADO","-"))</f>
        <v>1</v>
      </c>
      <c r="G230" s="26">
        <f>IF(ISERROR(GETPIVOTDATA("Nº DE MOBILIARIO",'[1]TD SOPORTES montados'!$A$3,"ESTACION",$A230,"TIPO DE MOBILIARIO",G$2,"DESMONTADO","-")),0,GETPIVOTDATA("Nº DE MOBILIARIO",'[1]TD SOPORTES montados'!$A$3,"ESTACION",$A230,"TIPO DE MOBILIARIO",G$2,"DESMONTADO","-"))</f>
        <v>0</v>
      </c>
      <c r="H230" s="26">
        <f>IF(ISERROR(GETPIVOTDATA("Nº DE MOBILIARIO",'[1]TD SOPORTES montados'!$A$3,"ESTACION",$A230,"TIPO DE MOBILIARIO",H$2,"DESMONTADO","-")),0,GETPIVOTDATA("Nº DE MOBILIARIO",'[1]TD SOPORTES montados'!$A$3,"ESTACION",$A230,"TIPO DE MOBILIARIO",H$2,"DESMONTADO","-"))</f>
        <v>0</v>
      </c>
      <c r="I230" s="26">
        <f>IF(ISERROR(GETPIVOTDATA("Nº DE MOBILIARIO",'[1]TD SOPORTES montados'!$A$3,"ESTACION",$A230,"TIPO DE MOBILIARIO",I$2,"DESMONTADO","-")),0,GETPIVOTDATA("Nº DE MOBILIARIO",'[1]TD SOPORTES montados'!$A$3,"ESTACION",$A230,"TIPO DE MOBILIARIO",I$2,"DESMONTADO","-"))</f>
        <v>0</v>
      </c>
      <c r="J230" s="26">
        <f>IF(ISERROR(GETPIVOTDATA("Nº DE MOBILIARIO",'[1]TD SOPORTES montados'!$A$3,"ESTACION",$A230,"TIPO DE MOBILIARIO",J$2,"DESMONTADO","-")),0,GETPIVOTDATA("Nº DE MOBILIARIO",'[1]TD SOPORTES montados'!$A$3,"ESTACION",$A230,"TIPO DE MOBILIARIO",J$2,"DESMONTADO","-"))</f>
        <v>0</v>
      </c>
      <c r="K230" s="26">
        <f>IF(ISERROR(GETPIVOTDATA("Nº DE MOBILIARIO",'[1]TD SOPORTES montados'!$A$3,"ESTACION",$A230,"TIPO DE MOBILIARIO",K$2,"DESMONTADO","-")),0,GETPIVOTDATA("Nº DE MOBILIARIO",'[1]TD SOPORTES montados'!$A$3,"ESTACION",$A230,"TIPO DE MOBILIARIO",K$2,"DESMONTADO","-"))</f>
        <v>0</v>
      </c>
      <c r="L230" s="26">
        <f>IF(ISERROR(GETPIVOTDATA("Nº DE MOBILIARIO",'[1]TD SOPORTES montados'!$A$3,"ESTACION",$A230,"TIPO DE MOBILIARIO",L$2,"DESMONTADO","-")),0,GETPIVOTDATA("Nº DE MOBILIARIO",'[1]TD SOPORTES montados'!$A$3,"ESTACION",$A230,"TIPO DE MOBILIARIO",L$2,"DESMONTADO","-"))</f>
        <v>0</v>
      </c>
      <c r="M230" s="26">
        <f>IF(ISERROR(GETPIVOTDATA("Nº DE MOBILIARIO",'[1]TD SOPORTES montados'!$A$3,"ESTACION",$A230,"TIPO DE MOBILIARIO",M$2,"DESMONTADO","-")),0,GETPIVOTDATA("Nº DE MOBILIARIO",'[1]TD SOPORTES montados'!$A$3,"ESTACION",$A230,"TIPO DE MOBILIARIO",M$2,"DESMONTADO","-"))</f>
        <v>0</v>
      </c>
      <c r="N230" s="26">
        <v>6</v>
      </c>
      <c r="O230" s="38"/>
      <c r="P230" s="11">
        <f>SUM(B230:N230)</f>
        <v>18</v>
      </c>
    </row>
    <row r="231" spans="1:16" x14ac:dyDescent="0.2">
      <c r="A231" s="32" t="s">
        <v>246</v>
      </c>
      <c r="B231" s="26">
        <f>IF(ISERROR(GETPIVOTDATA("Nº DE MOBILIARIO",'[1]TD SOPORTES montados'!$A$3,"ESTACION",$A231,"TIPO DE MOBILIARIO",B$2,"DESMONTADO","-")),0,GETPIVOTDATA("Nº DE MOBILIARIO",'[1]TD SOPORTES montados'!$A$3,"ESTACION",$A231,"TIPO DE MOBILIARIO",B$2,"DESMONTADO","-"))</f>
        <v>0</v>
      </c>
      <c r="C231" s="26">
        <f>IF(ISERROR(GETPIVOTDATA("Nº DE MOBILIARIO",'[1]TD SOPORTES montados'!$A$3,"ESTACION",$A231,"TIPO DE MOBILIARIO",C$2,"DESMONTADO","-")),0,GETPIVOTDATA("Nº DE MOBILIARIO",'[1]TD SOPORTES montados'!$A$3,"ESTACION",$A231,"TIPO DE MOBILIARIO",C$2,"DESMONTADO","-"))</f>
        <v>0</v>
      </c>
      <c r="D231" s="26">
        <f>IF(ISERROR(GETPIVOTDATA("Nº DE MOBILIARIO",'[1]TD SOPORTES montados'!$A$3,"ESTACION",$A231,"TIPO DE MOBILIARIO",D$2,"DESMONTADO","-")),0,GETPIVOTDATA("Nº DE MOBILIARIO",'[1]TD SOPORTES montados'!$A$3,"ESTACION",$A231,"TIPO DE MOBILIARIO",D$2,"DESMONTADO","-"))</f>
        <v>0</v>
      </c>
      <c r="E231" s="26">
        <f>IF(ISERROR(GETPIVOTDATA("Nº DE MOBILIARIO",'[1]TD SOPORTES montados'!$A$3,"ESTACION",$A231,"TIPO DE MOBILIARIO",E$2,"DESMONTADO","-")),0,GETPIVOTDATA("Nº DE MOBILIARIO",'[1]TD SOPORTES montados'!$A$3,"ESTACION",$A231,"TIPO DE MOBILIARIO",E$2,"DESMONTADO","-"))</f>
        <v>0</v>
      </c>
      <c r="F231" s="26">
        <f>IF(ISERROR(GETPIVOTDATA("Nº DE MOBILIARIO",'[1]TD SOPORTES montados'!$A$3,"ESTACION",$A231,"TIPO DE MOBILIARIO",F$2,"DESMONTADO","-")),0,GETPIVOTDATA("Nº DE MOBILIARIO",'[1]TD SOPORTES montados'!$A$3,"ESTACION",$A231,"TIPO DE MOBILIARIO",F$2,"DESMONTADO","-"))</f>
        <v>0</v>
      </c>
      <c r="G231" s="26">
        <f>IF(ISERROR(GETPIVOTDATA("Nº DE MOBILIARIO",'[1]TD SOPORTES montados'!$A$3,"ESTACION",$A231,"TIPO DE MOBILIARIO",G$2,"DESMONTADO","-")),0,GETPIVOTDATA("Nº DE MOBILIARIO",'[1]TD SOPORTES montados'!$A$3,"ESTACION",$A231,"TIPO DE MOBILIARIO",G$2,"DESMONTADO","-"))</f>
        <v>0</v>
      </c>
      <c r="H231" s="26">
        <f>IF(ISERROR(GETPIVOTDATA("Nº DE MOBILIARIO",'[1]TD SOPORTES montados'!$A$3,"ESTACION",$A231,"TIPO DE MOBILIARIO",H$2,"DESMONTADO","-")),0,GETPIVOTDATA("Nº DE MOBILIARIO",'[1]TD SOPORTES montados'!$A$3,"ESTACION",$A231,"TIPO DE MOBILIARIO",H$2,"DESMONTADO","-"))</f>
        <v>0</v>
      </c>
      <c r="I231" s="26">
        <f>IF(ISERROR(GETPIVOTDATA("Nº DE MOBILIARIO",'[1]TD SOPORTES montados'!$A$3,"ESTACION",$A231,"TIPO DE MOBILIARIO",I$2,"DESMONTADO","-")),0,GETPIVOTDATA("Nº DE MOBILIARIO",'[1]TD SOPORTES montados'!$A$3,"ESTACION",$A231,"TIPO DE MOBILIARIO",I$2,"DESMONTADO","-"))</f>
        <v>5</v>
      </c>
      <c r="J231" s="26">
        <f>IF(ISERROR(GETPIVOTDATA("Nº DE MOBILIARIO",'[1]TD SOPORTES montados'!$A$3,"ESTACION",$A231,"TIPO DE MOBILIARIO",J$2,"DESMONTADO","-")),0,GETPIVOTDATA("Nº DE MOBILIARIO",'[1]TD SOPORTES montados'!$A$3,"ESTACION",$A231,"TIPO DE MOBILIARIO",J$2,"DESMONTADO","-"))</f>
        <v>0</v>
      </c>
      <c r="K231" s="26">
        <f>IF(ISERROR(GETPIVOTDATA("Nº DE MOBILIARIO",'[1]TD SOPORTES montados'!$A$3,"ESTACION",$A231,"TIPO DE MOBILIARIO",K$2,"DESMONTADO","-")),0,GETPIVOTDATA("Nº DE MOBILIARIO",'[1]TD SOPORTES montados'!$A$3,"ESTACION",$A231,"TIPO DE MOBILIARIO",K$2,"DESMONTADO","-"))</f>
        <v>0</v>
      </c>
      <c r="L231" s="26">
        <f>IF(ISERROR(GETPIVOTDATA("Nº DE MOBILIARIO",'[1]TD SOPORTES montados'!$A$3,"ESTACION",$A231,"TIPO DE MOBILIARIO",L$2,"DESMONTADO","-")),0,GETPIVOTDATA("Nº DE MOBILIARIO",'[1]TD SOPORTES montados'!$A$3,"ESTACION",$A231,"TIPO DE MOBILIARIO",L$2,"DESMONTADO","-"))</f>
        <v>0</v>
      </c>
      <c r="M231" s="26">
        <f>IF(ISERROR(GETPIVOTDATA("Nº DE MOBILIARIO",'[1]TD SOPORTES montados'!$A$3,"ESTACION",$A231,"TIPO DE MOBILIARIO",M$2,"DESMONTADO","-")),0,GETPIVOTDATA("Nº DE MOBILIARIO",'[1]TD SOPORTES montados'!$A$3,"ESTACION",$A231,"TIPO DE MOBILIARIO",M$2,"DESMONTADO","-"))</f>
        <v>0</v>
      </c>
      <c r="N231" s="26">
        <f>IF(ISERROR(GETPIVOTDATA("Nº MOBILIARIO",'[1]TD SIM'!$A$3,"ESTACION",$A231,"Soporte",N$2,"DESMONTADO","-")),0,GETPIVOTDATA("Nº MOBILIARIO",'[1]TD SIM'!$A$3,"ESTACION",$A231,"Soporte",N$2,"DESMONTADO","-"))</f>
        <v>3</v>
      </c>
      <c r="O231" s="29"/>
      <c r="P231" s="11">
        <f>SUM(B231:N231)</f>
        <v>8</v>
      </c>
    </row>
    <row r="232" spans="1:16" x14ac:dyDescent="0.2">
      <c r="A232" s="32" t="s">
        <v>247</v>
      </c>
      <c r="B232" s="26">
        <f>IF(ISERROR(GETPIVOTDATA("Nº DE MOBILIARIO",'[1]TD SOPORTES montados'!$A$3,"ESTACION",$A232,"TIPO DE MOBILIARIO",B$2,"DESMONTADO","-")),0,GETPIVOTDATA("Nº DE MOBILIARIO",'[1]TD SOPORTES montados'!$A$3,"ESTACION",$A232,"TIPO DE MOBILIARIO",B$2,"DESMONTADO","-"))</f>
        <v>9</v>
      </c>
      <c r="C232" s="26">
        <f>IF(ISERROR(GETPIVOTDATA("Nº DE MOBILIARIO",'[1]TD SOPORTES montados'!$A$3,"ESTACION",$A232,"TIPO DE MOBILIARIO",C$2,"DESMONTADO","-")),0,GETPIVOTDATA("Nº DE MOBILIARIO",'[1]TD SOPORTES montados'!$A$3,"ESTACION",$A232,"TIPO DE MOBILIARIO",C$2,"DESMONTADO","-"))</f>
        <v>1</v>
      </c>
      <c r="D232" s="26">
        <f>IF(ISERROR(GETPIVOTDATA("Nº DE MOBILIARIO",'[1]TD SOPORTES montados'!$A$3,"ESTACION",$A232,"TIPO DE MOBILIARIO",D$2,"DESMONTADO","-")),0,GETPIVOTDATA("Nº DE MOBILIARIO",'[1]TD SOPORTES montados'!$A$3,"ESTACION",$A232,"TIPO DE MOBILIARIO",D$2,"DESMONTADO","-"))</f>
        <v>0</v>
      </c>
      <c r="E232" s="26">
        <f>IF(ISERROR(GETPIVOTDATA("Nº DE MOBILIARIO",'[1]TD SOPORTES montados'!$A$3,"ESTACION",$A232,"TIPO DE MOBILIARIO",E$2,"DESMONTADO","-")),0,GETPIVOTDATA("Nº DE MOBILIARIO",'[1]TD SOPORTES montados'!$A$3,"ESTACION",$A232,"TIPO DE MOBILIARIO",E$2,"DESMONTADO","-"))</f>
        <v>0</v>
      </c>
      <c r="F232" s="26">
        <f>IF(ISERROR(GETPIVOTDATA("Nº DE MOBILIARIO",'[1]TD SOPORTES montados'!$A$3,"ESTACION",$A232,"TIPO DE MOBILIARIO",F$2,"DESMONTADO","-")),0,GETPIVOTDATA("Nº DE MOBILIARIO",'[1]TD SOPORTES montados'!$A$3,"ESTACION",$A232,"TIPO DE MOBILIARIO",F$2,"DESMONTADO","-"))</f>
        <v>0</v>
      </c>
      <c r="G232" s="26">
        <f>IF(ISERROR(GETPIVOTDATA("Nº DE MOBILIARIO",'[1]TD SOPORTES montados'!$A$3,"ESTACION",$A232,"TIPO DE MOBILIARIO",G$2,"DESMONTADO","-")),0,GETPIVOTDATA("Nº DE MOBILIARIO",'[1]TD SOPORTES montados'!$A$3,"ESTACION",$A232,"TIPO DE MOBILIARIO",G$2,"DESMONTADO","-"))</f>
        <v>1</v>
      </c>
      <c r="H232" s="26">
        <f>IF(ISERROR(GETPIVOTDATA("Nº DE MOBILIARIO",'[1]TD SOPORTES montados'!$A$3,"ESTACION",$A232,"TIPO DE MOBILIARIO",H$2,"DESMONTADO","-")),0,GETPIVOTDATA("Nº DE MOBILIARIO",'[1]TD SOPORTES montados'!$A$3,"ESTACION",$A232,"TIPO DE MOBILIARIO",H$2,"DESMONTADO","-"))</f>
        <v>0</v>
      </c>
      <c r="I232" s="26">
        <f>IF(ISERROR(GETPIVOTDATA("Nº DE MOBILIARIO",'[1]TD SOPORTES montados'!$A$3,"ESTACION",$A232,"TIPO DE MOBILIARIO",I$2,"DESMONTADO","-")),0,GETPIVOTDATA("Nº DE MOBILIARIO",'[1]TD SOPORTES montados'!$A$3,"ESTACION",$A232,"TIPO DE MOBILIARIO",I$2,"DESMONTADO","-"))</f>
        <v>0</v>
      </c>
      <c r="J232" s="26">
        <f>IF(ISERROR(GETPIVOTDATA("Nº DE MOBILIARIO",'[1]TD SOPORTES montados'!$A$3,"ESTACION",$A232,"TIPO DE MOBILIARIO",J$2,"DESMONTADO","-")),0,GETPIVOTDATA("Nº DE MOBILIARIO",'[1]TD SOPORTES montados'!$A$3,"ESTACION",$A232,"TIPO DE MOBILIARIO",J$2,"DESMONTADO","-"))</f>
        <v>0</v>
      </c>
      <c r="K232" s="26">
        <f>IF(ISERROR(GETPIVOTDATA("Nº DE MOBILIARIO",'[1]TD SOPORTES montados'!$A$3,"ESTACION",$A232,"TIPO DE MOBILIARIO",K$2,"DESMONTADO","-")),0,GETPIVOTDATA("Nº DE MOBILIARIO",'[1]TD SOPORTES montados'!$A$3,"ESTACION",$A232,"TIPO DE MOBILIARIO",K$2,"DESMONTADO","-"))</f>
        <v>0</v>
      </c>
      <c r="L232" s="26">
        <f>IF(ISERROR(GETPIVOTDATA("Nº DE MOBILIARIO",'[1]TD SOPORTES montados'!$A$3,"ESTACION",$A232,"TIPO DE MOBILIARIO",L$2,"DESMONTADO","-")),0,GETPIVOTDATA("Nº DE MOBILIARIO",'[1]TD SOPORTES montados'!$A$3,"ESTACION",$A232,"TIPO DE MOBILIARIO",L$2,"DESMONTADO","-"))</f>
        <v>0</v>
      </c>
      <c r="M232" s="26">
        <f>IF(ISERROR(GETPIVOTDATA("Nº DE MOBILIARIO",'[1]TD SOPORTES montados'!$A$3,"ESTACION",$A232,"TIPO DE MOBILIARIO",M$2,"DESMONTADO","-")),0,GETPIVOTDATA("Nº DE MOBILIARIO",'[1]TD SOPORTES montados'!$A$3,"ESTACION",$A232,"TIPO DE MOBILIARIO",M$2,"DESMONTADO","-"))</f>
        <v>0</v>
      </c>
      <c r="N232" s="26">
        <f>IF(ISERROR(GETPIVOTDATA("Nº MOBILIARIO",'[1]TD SIM'!$A$3,"ESTACION",$A232,"Soporte",N$2,"DESMONTADO","-")),0,GETPIVOTDATA("Nº MOBILIARIO",'[1]TD SIM'!$A$3,"ESTACION",$A232,"Soporte",N$2,"DESMONTADO","-"))</f>
        <v>3</v>
      </c>
      <c r="O232" s="29"/>
      <c r="P232" s="11">
        <f>SUM(B232:N232)</f>
        <v>14</v>
      </c>
    </row>
    <row r="233" spans="1:16" x14ac:dyDescent="0.2">
      <c r="A233" s="32" t="s">
        <v>248</v>
      </c>
      <c r="B233" s="26">
        <f>IF(ISERROR(GETPIVOTDATA("Nº DE MOBILIARIO",'[1]TD SOPORTES montados'!$A$3,"ESTACION",$A233,"TIPO DE MOBILIARIO",B$2,"DESMONTADO","-")),0,GETPIVOTDATA("Nº DE MOBILIARIO",'[1]TD SOPORTES montados'!$A$3,"ESTACION",$A233,"TIPO DE MOBILIARIO",B$2,"DESMONTADO","-"))</f>
        <v>0</v>
      </c>
      <c r="C233" s="26">
        <f>IF(ISERROR(GETPIVOTDATA("Nº DE MOBILIARIO",'[1]TD SOPORTES montados'!$A$3,"ESTACION",$A233,"TIPO DE MOBILIARIO",C$2,"DESMONTADO","-")),0,GETPIVOTDATA("Nº DE MOBILIARIO",'[1]TD SOPORTES montados'!$A$3,"ESTACION",$A233,"TIPO DE MOBILIARIO",C$2,"DESMONTADO","-"))</f>
        <v>0</v>
      </c>
      <c r="D233" s="26">
        <f>IF(ISERROR(GETPIVOTDATA("Nº DE MOBILIARIO",'[1]TD SOPORTES montados'!$A$3,"ESTACION",$A233,"TIPO DE MOBILIARIO",D$2,"DESMONTADO","-")),0,GETPIVOTDATA("Nº DE MOBILIARIO",'[1]TD SOPORTES montados'!$A$3,"ESTACION",$A233,"TIPO DE MOBILIARIO",D$2,"DESMONTADO","-"))</f>
        <v>0</v>
      </c>
      <c r="E233" s="26">
        <f>IF(ISERROR(GETPIVOTDATA("Nº DE MOBILIARIO",'[1]TD SOPORTES montados'!$A$3,"ESTACION",$A233,"TIPO DE MOBILIARIO",E$2,"DESMONTADO","-")),0,GETPIVOTDATA("Nº DE MOBILIARIO",'[1]TD SOPORTES montados'!$A$3,"ESTACION",$A233,"TIPO DE MOBILIARIO",E$2,"DESMONTADO","-"))</f>
        <v>0</v>
      </c>
      <c r="F233" s="26">
        <f>IF(ISERROR(GETPIVOTDATA("Nº DE MOBILIARIO",'[1]TD SOPORTES montados'!$A$3,"ESTACION",$A233,"TIPO DE MOBILIARIO",F$2,"DESMONTADO","-")),0,GETPIVOTDATA("Nº DE MOBILIARIO",'[1]TD SOPORTES montados'!$A$3,"ESTACION",$A233,"TIPO DE MOBILIARIO",F$2,"DESMONTADO","-"))</f>
        <v>0</v>
      </c>
      <c r="G233" s="26">
        <f>IF(ISERROR(GETPIVOTDATA("Nº DE MOBILIARIO",'[1]TD SOPORTES montados'!$A$3,"ESTACION",$A233,"TIPO DE MOBILIARIO",G$2,"DESMONTADO","-")),0,GETPIVOTDATA("Nº DE MOBILIARIO",'[1]TD SOPORTES montados'!$A$3,"ESTACION",$A233,"TIPO DE MOBILIARIO",G$2,"DESMONTADO","-"))</f>
        <v>0</v>
      </c>
      <c r="H233" s="26">
        <f>IF(ISERROR(GETPIVOTDATA("Nº DE MOBILIARIO",'[1]TD SOPORTES montados'!$A$3,"ESTACION",$A233,"TIPO DE MOBILIARIO",H$2,"DESMONTADO","-")),0,GETPIVOTDATA("Nº DE MOBILIARIO",'[1]TD SOPORTES montados'!$A$3,"ESTACION",$A233,"TIPO DE MOBILIARIO",H$2,"DESMONTADO","-"))</f>
        <v>0</v>
      </c>
      <c r="I233" s="26">
        <f>IF(ISERROR(GETPIVOTDATA("Nº DE MOBILIARIO",'[1]TD SOPORTES montados'!$A$3,"ESTACION",$A233,"TIPO DE MOBILIARIO",I$2,"DESMONTADO","-")),0,GETPIVOTDATA("Nº DE MOBILIARIO",'[1]TD SOPORTES montados'!$A$3,"ESTACION",$A233,"TIPO DE MOBILIARIO",I$2,"DESMONTADO","-"))</f>
        <v>5</v>
      </c>
      <c r="J233" s="26">
        <f>IF(ISERROR(GETPIVOTDATA("Nº DE MOBILIARIO",'[1]TD SOPORTES montados'!$A$3,"ESTACION",$A233,"TIPO DE MOBILIARIO",J$2,"DESMONTADO","-")),0,GETPIVOTDATA("Nº DE MOBILIARIO",'[1]TD SOPORTES montados'!$A$3,"ESTACION",$A233,"TIPO DE MOBILIARIO",J$2,"DESMONTADO","-"))</f>
        <v>0</v>
      </c>
      <c r="K233" s="26">
        <f>IF(ISERROR(GETPIVOTDATA("Nº DE MOBILIARIO",'[1]TD SOPORTES montados'!$A$3,"ESTACION",$A233,"TIPO DE MOBILIARIO",K$2,"DESMONTADO","-")),0,GETPIVOTDATA("Nº DE MOBILIARIO",'[1]TD SOPORTES montados'!$A$3,"ESTACION",$A233,"TIPO DE MOBILIARIO",K$2,"DESMONTADO","-"))</f>
        <v>0</v>
      </c>
      <c r="L233" s="26">
        <f>IF(ISERROR(GETPIVOTDATA("Nº DE MOBILIARIO",'[1]TD SOPORTES montados'!$A$3,"ESTACION",$A233,"TIPO DE MOBILIARIO",L$2,"DESMONTADO","-")),0,GETPIVOTDATA("Nº DE MOBILIARIO",'[1]TD SOPORTES montados'!$A$3,"ESTACION",$A233,"TIPO DE MOBILIARIO",L$2,"DESMONTADO","-"))</f>
        <v>0</v>
      </c>
      <c r="M233" s="26">
        <f>IF(ISERROR(GETPIVOTDATA("Nº DE MOBILIARIO",'[1]TD SOPORTES montados'!$A$3,"ESTACION",$A233,"TIPO DE MOBILIARIO",M$2,"DESMONTADO","-")),0,GETPIVOTDATA("Nº DE MOBILIARIO",'[1]TD SOPORTES montados'!$A$3,"ESTACION",$A233,"TIPO DE MOBILIARIO",M$2,"DESMONTADO","-"))</f>
        <v>0</v>
      </c>
      <c r="N233" s="26">
        <f>IF(ISERROR(GETPIVOTDATA("Nº MOBILIARIO",'[1]TD SIM'!$A$3,"ESTACION",$A233,"Soporte",N$2,"DESMONTADO","-")),0,GETPIVOTDATA("Nº MOBILIARIO",'[1]TD SIM'!$A$3,"ESTACION",$A233,"Soporte",N$2,"DESMONTADO","-"))</f>
        <v>3</v>
      </c>
      <c r="O233" s="29"/>
      <c r="P233" s="11">
        <f>SUM(B233:N233)</f>
        <v>8</v>
      </c>
    </row>
    <row r="234" spans="1:16" x14ac:dyDescent="0.2">
      <c r="A234" s="32" t="s">
        <v>249</v>
      </c>
      <c r="B234" s="26">
        <f>IF(ISERROR(GETPIVOTDATA("Nº DE MOBILIARIO",'[1]TD SOPORTES montados'!$A$3,"ESTACION",$A234,"TIPO DE MOBILIARIO",B$2,"DESMONTADO","-")),0,GETPIVOTDATA("Nº DE MOBILIARIO",'[1]TD SOPORTES montados'!$A$3,"ESTACION",$A234,"TIPO DE MOBILIARIO",B$2,"DESMONTADO","-"))</f>
        <v>6</v>
      </c>
      <c r="C234" s="26">
        <f>IF(ISERROR(GETPIVOTDATA("Nº DE MOBILIARIO",'[1]TD SOPORTES montados'!$A$3,"ESTACION",$A234,"TIPO DE MOBILIARIO",C$2,"DESMONTADO","-")),0,GETPIVOTDATA("Nº DE MOBILIARIO",'[1]TD SOPORTES montados'!$A$3,"ESTACION",$A234,"TIPO DE MOBILIARIO",C$2,"DESMONTADO","-"))</f>
        <v>0</v>
      </c>
      <c r="D234" s="26">
        <f>IF(ISERROR(GETPIVOTDATA("Nº DE MOBILIARIO",'[1]TD SOPORTES montados'!$A$3,"ESTACION",$A234,"TIPO DE MOBILIARIO",D$2,"DESMONTADO","-")),0,GETPIVOTDATA("Nº DE MOBILIARIO",'[1]TD SOPORTES montados'!$A$3,"ESTACION",$A234,"TIPO DE MOBILIARIO",D$2,"DESMONTADO","-"))</f>
        <v>6</v>
      </c>
      <c r="E234" s="26">
        <f>IF(ISERROR(GETPIVOTDATA("Nº DE MOBILIARIO",'[1]TD SOPORTES montados'!$A$3,"ESTACION",$A234,"TIPO DE MOBILIARIO",E$2,"DESMONTADO","-")),0,GETPIVOTDATA("Nº DE MOBILIARIO",'[1]TD SOPORTES montados'!$A$3,"ESTACION",$A234,"TIPO DE MOBILIARIO",E$2,"DESMONTADO","-"))</f>
        <v>0</v>
      </c>
      <c r="F234" s="26">
        <f>IF(ISERROR(GETPIVOTDATA("Nº DE MOBILIARIO",'[1]TD SOPORTES montados'!$A$3,"ESTACION",$A234,"TIPO DE MOBILIARIO",F$2,"DESMONTADO","-")),0,GETPIVOTDATA("Nº DE MOBILIARIO",'[1]TD SOPORTES montados'!$A$3,"ESTACION",$A234,"TIPO DE MOBILIARIO",F$2,"DESMONTADO","-"))</f>
        <v>0</v>
      </c>
      <c r="G234" s="26">
        <f>IF(ISERROR(GETPIVOTDATA("Nº DE MOBILIARIO",'[1]TD SOPORTES montados'!$A$3,"ESTACION",$A234,"TIPO DE MOBILIARIO",G$2,"DESMONTADO","-")),0,GETPIVOTDATA("Nº DE MOBILIARIO",'[1]TD SOPORTES montados'!$A$3,"ESTACION",$A234,"TIPO DE MOBILIARIO",G$2,"DESMONTADO","-"))</f>
        <v>0</v>
      </c>
      <c r="H234" s="26">
        <f>IF(ISERROR(GETPIVOTDATA("Nº DE MOBILIARIO",'[1]TD SOPORTES montados'!$A$3,"ESTACION",$A234,"TIPO DE MOBILIARIO",H$2,"DESMONTADO","-")),0,GETPIVOTDATA("Nº DE MOBILIARIO",'[1]TD SOPORTES montados'!$A$3,"ESTACION",$A234,"TIPO DE MOBILIARIO",H$2,"DESMONTADO","-"))</f>
        <v>0</v>
      </c>
      <c r="I234" s="26">
        <f>IF(ISERROR(GETPIVOTDATA("Nº DE MOBILIARIO",'[1]TD SOPORTES montados'!$A$3,"ESTACION",$A234,"TIPO DE MOBILIARIO",I$2,"DESMONTADO","-")),0,GETPIVOTDATA("Nº DE MOBILIARIO",'[1]TD SOPORTES montados'!$A$3,"ESTACION",$A234,"TIPO DE MOBILIARIO",I$2,"DESMONTADO","-"))</f>
        <v>11</v>
      </c>
      <c r="J234" s="26">
        <f>IF(ISERROR(GETPIVOTDATA("Nº DE MOBILIARIO",'[1]TD SOPORTES montados'!$A$3,"ESTACION",$A234,"TIPO DE MOBILIARIO",J$2,"DESMONTADO","-")),0,GETPIVOTDATA("Nº DE MOBILIARIO",'[1]TD SOPORTES montados'!$A$3,"ESTACION",$A234,"TIPO DE MOBILIARIO",J$2,"DESMONTADO","-"))</f>
        <v>0</v>
      </c>
      <c r="K234" s="26">
        <f>IF(ISERROR(GETPIVOTDATA("Nº DE MOBILIARIO",'[1]TD SOPORTES montados'!$A$3,"ESTACION",$A234,"TIPO DE MOBILIARIO",K$2,"DESMONTADO","-")),0,GETPIVOTDATA("Nº DE MOBILIARIO",'[1]TD SOPORTES montados'!$A$3,"ESTACION",$A234,"TIPO DE MOBILIARIO",K$2,"DESMONTADO","-"))</f>
        <v>0</v>
      </c>
      <c r="L234" s="26">
        <f>IF(ISERROR(GETPIVOTDATA("Nº DE MOBILIARIO",'[1]TD SOPORTES montados'!$A$3,"ESTACION",$A234,"TIPO DE MOBILIARIO",L$2,"DESMONTADO","-")),0,GETPIVOTDATA("Nº DE MOBILIARIO",'[1]TD SOPORTES montados'!$A$3,"ESTACION",$A234,"TIPO DE MOBILIARIO",L$2,"DESMONTADO","-"))</f>
        <v>0</v>
      </c>
      <c r="M234" s="26">
        <f>IF(ISERROR(GETPIVOTDATA("Nº DE MOBILIARIO",'[1]TD SOPORTES montados'!$A$3,"ESTACION",$A234,"TIPO DE MOBILIARIO",M$2,"DESMONTADO","-")),0,GETPIVOTDATA("Nº DE MOBILIARIO",'[1]TD SOPORTES montados'!$A$3,"ESTACION",$A234,"TIPO DE MOBILIARIO",M$2,"DESMONTADO","-"))</f>
        <v>0</v>
      </c>
      <c r="N234" s="26">
        <f>IF(ISERROR(GETPIVOTDATA("Nº MOBILIARIO",'[1]TD SIM'!$A$3,"ESTACION",$A234,"Soporte",N$2,"DESMONTADO","-")),0,GETPIVOTDATA("Nº MOBILIARIO",'[1]TD SIM'!$A$3,"ESTACION",$A234,"Soporte",N$2,"DESMONTADO","-"))</f>
        <v>3</v>
      </c>
      <c r="O234" s="29"/>
      <c r="P234" s="11">
        <f>SUM(B234:N234)</f>
        <v>26</v>
      </c>
    </row>
    <row r="235" spans="1:16" x14ac:dyDescent="0.2">
      <c r="A235" s="32" t="s">
        <v>250</v>
      </c>
      <c r="B235" s="26">
        <f>IF(ISERROR(GETPIVOTDATA("Nº DE MOBILIARIO",'[1]TD SOPORTES montados'!$A$3,"ESTACION",$A235,"TIPO DE MOBILIARIO",B$2,"DESMONTADO","-")),0,GETPIVOTDATA("Nº DE MOBILIARIO",'[1]TD SOPORTES montados'!$A$3,"ESTACION",$A235,"TIPO DE MOBILIARIO",B$2,"DESMONTADO","-"))</f>
        <v>0</v>
      </c>
      <c r="C235" s="26">
        <f>IF(ISERROR(GETPIVOTDATA("Nº DE MOBILIARIO",'[1]TD SOPORTES montados'!$A$3,"ESTACION",$A235,"TIPO DE MOBILIARIO",C$2,"DESMONTADO","-")),0,GETPIVOTDATA("Nº DE MOBILIARIO",'[1]TD SOPORTES montados'!$A$3,"ESTACION",$A235,"TIPO DE MOBILIARIO",C$2,"DESMONTADO","-"))</f>
        <v>1</v>
      </c>
      <c r="D235" s="26">
        <f>IF(ISERROR(GETPIVOTDATA("Nº DE MOBILIARIO",'[1]TD SOPORTES montados'!$A$3,"ESTACION",$A235,"TIPO DE MOBILIARIO",D$2,"DESMONTADO","-")),0,GETPIVOTDATA("Nº DE MOBILIARIO",'[1]TD SOPORTES montados'!$A$3,"ESTACION",$A235,"TIPO DE MOBILIARIO",D$2,"DESMONTADO","-"))</f>
        <v>0</v>
      </c>
      <c r="E235" s="26">
        <f>IF(ISERROR(GETPIVOTDATA("Nº DE MOBILIARIO",'[1]TD SOPORTES montados'!$A$3,"ESTACION",$A235,"TIPO DE MOBILIARIO",E$2,"DESMONTADO","-")),0,GETPIVOTDATA("Nº DE MOBILIARIO",'[1]TD SOPORTES montados'!$A$3,"ESTACION",$A235,"TIPO DE MOBILIARIO",E$2,"DESMONTADO","-"))</f>
        <v>0</v>
      </c>
      <c r="F235" s="26">
        <f>IF(ISERROR(GETPIVOTDATA("Nº DE MOBILIARIO",'[1]TD SOPORTES montados'!$A$3,"ESTACION",$A235,"TIPO DE MOBILIARIO",F$2,"DESMONTADO","-")),0,GETPIVOTDATA("Nº DE MOBILIARIO",'[1]TD SOPORTES montados'!$A$3,"ESTACION",$A235,"TIPO DE MOBILIARIO",F$2,"DESMONTADO","-"))</f>
        <v>0</v>
      </c>
      <c r="G235" s="26">
        <f>IF(ISERROR(GETPIVOTDATA("Nº DE MOBILIARIO",'[1]TD SOPORTES montados'!$A$3,"ESTACION",$A235,"TIPO DE MOBILIARIO",G$2,"DESMONTADO","-")),0,GETPIVOTDATA("Nº DE MOBILIARIO",'[1]TD SOPORTES montados'!$A$3,"ESTACION",$A235,"TIPO DE MOBILIARIO",G$2,"DESMONTADO","-"))</f>
        <v>0</v>
      </c>
      <c r="H235" s="26">
        <f>IF(ISERROR(GETPIVOTDATA("Nº DE MOBILIARIO",'[1]TD SOPORTES montados'!$A$3,"ESTACION",$A235,"TIPO DE MOBILIARIO",H$2,"DESMONTADO","-")),0,GETPIVOTDATA("Nº DE MOBILIARIO",'[1]TD SOPORTES montados'!$A$3,"ESTACION",$A235,"TIPO DE MOBILIARIO",H$2,"DESMONTADO","-"))</f>
        <v>0</v>
      </c>
      <c r="I235" s="26">
        <f>IF(ISERROR(GETPIVOTDATA("Nº DE MOBILIARIO",'[1]TD SOPORTES montados'!$A$3,"ESTACION",$A235,"TIPO DE MOBILIARIO",I$2,"DESMONTADO","-")),0,GETPIVOTDATA("Nº DE MOBILIARIO",'[1]TD SOPORTES montados'!$A$3,"ESTACION",$A235,"TIPO DE MOBILIARIO",I$2,"DESMONTADO","-"))</f>
        <v>9</v>
      </c>
      <c r="J235" s="26">
        <f>IF(ISERROR(GETPIVOTDATA("Nº DE MOBILIARIO",'[1]TD SOPORTES montados'!$A$3,"ESTACION",$A235,"TIPO DE MOBILIARIO",J$2,"DESMONTADO","-")),0,GETPIVOTDATA("Nº DE MOBILIARIO",'[1]TD SOPORTES montados'!$A$3,"ESTACION",$A235,"TIPO DE MOBILIARIO",J$2,"DESMONTADO","-"))</f>
        <v>0</v>
      </c>
      <c r="K235" s="26">
        <f>IF(ISERROR(GETPIVOTDATA("Nº DE MOBILIARIO",'[1]TD SOPORTES montados'!$A$3,"ESTACION",$A235,"TIPO DE MOBILIARIO",K$2,"DESMONTADO","-")),0,GETPIVOTDATA("Nº DE MOBILIARIO",'[1]TD SOPORTES montados'!$A$3,"ESTACION",$A235,"TIPO DE MOBILIARIO",K$2,"DESMONTADO","-"))</f>
        <v>0</v>
      </c>
      <c r="L235" s="26">
        <f>IF(ISERROR(GETPIVOTDATA("Nº DE MOBILIARIO",'[1]TD SOPORTES montados'!$A$3,"ESTACION",$A235,"TIPO DE MOBILIARIO",L$2,"DESMONTADO","-")),0,GETPIVOTDATA("Nº DE MOBILIARIO",'[1]TD SOPORTES montados'!$A$3,"ESTACION",$A235,"TIPO DE MOBILIARIO",L$2,"DESMONTADO","-"))</f>
        <v>0</v>
      </c>
      <c r="M235" s="26">
        <f>IF(ISERROR(GETPIVOTDATA("Nº DE MOBILIARIO",'[1]TD SOPORTES montados'!$A$3,"ESTACION",$A235,"TIPO DE MOBILIARIO",M$2,"DESMONTADO","-")),0,GETPIVOTDATA("Nº DE MOBILIARIO",'[1]TD SOPORTES montados'!$A$3,"ESTACION",$A235,"TIPO DE MOBILIARIO",M$2,"DESMONTADO","-"))</f>
        <v>0</v>
      </c>
      <c r="N235" s="26">
        <f>IF(ISERROR(GETPIVOTDATA("Nº MOBILIARIO",'[1]TD SIM'!$A$3,"ESTACION",$A235,"Soporte",N$2,"DESMONTADO","-")),0,GETPIVOTDATA("Nº MOBILIARIO",'[1]TD SIM'!$A$3,"ESTACION",$A235,"Soporte",N$2,"DESMONTADO","-"))</f>
        <v>3</v>
      </c>
      <c r="O235" s="29"/>
      <c r="P235" s="11">
        <f>SUM(B235:N235)</f>
        <v>13</v>
      </c>
    </row>
    <row r="236" spans="1:16" x14ac:dyDescent="0.2">
      <c r="A236" s="32" t="s">
        <v>251</v>
      </c>
      <c r="B236" s="26">
        <f>IF(ISERROR(GETPIVOTDATA("Nº DE MOBILIARIO",'[1]TD SOPORTES montados'!$A$3,"ESTACION",$A236,"TIPO DE MOBILIARIO",B$2,"DESMONTADO","-")),0,GETPIVOTDATA("Nº DE MOBILIARIO",'[1]TD SOPORTES montados'!$A$3,"ESTACION",$A236,"TIPO DE MOBILIARIO",B$2,"DESMONTADO","-"))</f>
        <v>20</v>
      </c>
      <c r="C236" s="26">
        <f>IF(ISERROR(GETPIVOTDATA("Nº DE MOBILIARIO",'[1]TD SOPORTES montados'!$A$3,"ESTACION",$A236,"TIPO DE MOBILIARIO",C$2,"DESMONTADO","-")),0,GETPIVOTDATA("Nº DE MOBILIARIO",'[1]TD SOPORTES montados'!$A$3,"ESTACION",$A236,"TIPO DE MOBILIARIO",C$2,"DESMONTADO","-"))</f>
        <v>1</v>
      </c>
      <c r="D236" s="26">
        <f>IF(ISERROR(GETPIVOTDATA("Nº DE MOBILIARIO",'[1]TD SOPORTES montados'!$A$3,"ESTACION",$A236,"TIPO DE MOBILIARIO",D$2,"DESMONTADO","-")),0,GETPIVOTDATA("Nº DE MOBILIARIO",'[1]TD SOPORTES montados'!$A$3,"ESTACION",$A236,"TIPO DE MOBILIARIO",D$2,"DESMONTADO","-"))</f>
        <v>4</v>
      </c>
      <c r="E236" s="26">
        <f>IF(ISERROR(GETPIVOTDATA("Nº DE MOBILIARIO",'[1]TD SOPORTES montados'!$A$3,"ESTACION",$A236,"TIPO DE MOBILIARIO",E$2,"DESMONTADO","-")),0,GETPIVOTDATA("Nº DE MOBILIARIO",'[1]TD SOPORTES montados'!$A$3,"ESTACION",$A236,"TIPO DE MOBILIARIO",E$2,"DESMONTADO","-"))</f>
        <v>2</v>
      </c>
      <c r="F236" s="26">
        <f>IF(ISERROR(GETPIVOTDATA("Nº DE MOBILIARIO",'[1]TD SOPORTES montados'!$A$3,"ESTACION",$A236,"TIPO DE MOBILIARIO",F$2,"DESMONTADO","-")),0,GETPIVOTDATA("Nº DE MOBILIARIO",'[1]TD SOPORTES montados'!$A$3,"ESTACION",$A236,"TIPO DE MOBILIARIO",F$2,"DESMONTADO","-"))</f>
        <v>0</v>
      </c>
      <c r="G236" s="26">
        <f>IF(ISERROR(GETPIVOTDATA("Nº DE MOBILIARIO",'[1]TD SOPORTES montados'!$A$3,"ESTACION",$A236,"TIPO DE MOBILIARIO",G$2,"DESMONTADO","-")),0,GETPIVOTDATA("Nº DE MOBILIARIO",'[1]TD SOPORTES montados'!$A$3,"ESTACION",$A236,"TIPO DE MOBILIARIO",G$2,"DESMONTADO","-"))</f>
        <v>10</v>
      </c>
      <c r="H236" s="26">
        <f>IF(ISERROR(GETPIVOTDATA("Nº DE MOBILIARIO",'[1]TD SOPORTES montados'!$A$3,"ESTACION",$A236,"TIPO DE MOBILIARIO",H$2,"DESMONTADO","-")),0,GETPIVOTDATA("Nº DE MOBILIARIO",'[1]TD SOPORTES montados'!$A$3,"ESTACION",$A236,"TIPO DE MOBILIARIO",H$2,"DESMONTADO","-"))</f>
        <v>0</v>
      </c>
      <c r="I236" s="26">
        <f>IF(ISERROR(GETPIVOTDATA("Nº DE MOBILIARIO",'[1]TD SOPORTES montados'!$A$3,"ESTACION",$A236,"TIPO DE MOBILIARIO",I$2,"DESMONTADO","-")),0,GETPIVOTDATA("Nº DE MOBILIARIO",'[1]TD SOPORTES montados'!$A$3,"ESTACION",$A236,"TIPO DE MOBILIARIO",I$2,"DESMONTADO","-"))</f>
        <v>12</v>
      </c>
      <c r="J236" s="26">
        <f>IF(ISERROR(GETPIVOTDATA("Nº DE MOBILIARIO",'[1]TD SOPORTES montados'!$A$3,"ESTACION",$A236,"TIPO DE MOBILIARIO",J$2,"DESMONTADO","-")),0,GETPIVOTDATA("Nº DE MOBILIARIO",'[1]TD SOPORTES montados'!$A$3,"ESTACION",$A236,"TIPO DE MOBILIARIO",J$2,"DESMONTADO","-"))</f>
        <v>0</v>
      </c>
      <c r="K236" s="26">
        <f>IF(ISERROR(GETPIVOTDATA("Nº DE MOBILIARIO",'[1]TD SOPORTES montados'!$A$3,"ESTACION",$A236,"TIPO DE MOBILIARIO",K$2,"DESMONTADO","-")),0,GETPIVOTDATA("Nº DE MOBILIARIO",'[1]TD SOPORTES montados'!$A$3,"ESTACION",$A236,"TIPO DE MOBILIARIO",K$2,"DESMONTADO","-"))</f>
        <v>0</v>
      </c>
      <c r="L236" s="26">
        <f>IF(ISERROR(GETPIVOTDATA("Nº DE MOBILIARIO",'[1]TD SOPORTES montados'!$A$3,"ESTACION",$A236,"TIPO DE MOBILIARIO",L$2,"DESMONTADO","-")),0,GETPIVOTDATA("Nº DE MOBILIARIO",'[1]TD SOPORTES montados'!$A$3,"ESTACION",$A236,"TIPO DE MOBILIARIO",L$2,"DESMONTADO","-"))</f>
        <v>0</v>
      </c>
      <c r="M236" s="26">
        <f>IF(ISERROR(GETPIVOTDATA("Nº DE MOBILIARIO",'[1]TD SOPORTES montados'!$A$3,"ESTACION",$A236,"TIPO DE MOBILIARIO",M$2,"DESMONTADO","-")),0,GETPIVOTDATA("Nº DE MOBILIARIO",'[1]TD SOPORTES montados'!$A$3,"ESTACION",$A236,"TIPO DE MOBILIARIO",M$2,"DESMONTADO","-"))</f>
        <v>0</v>
      </c>
      <c r="N236" s="26">
        <v>7</v>
      </c>
      <c r="O236" s="36"/>
      <c r="P236" s="11">
        <f>SUM(B236:N236)</f>
        <v>56</v>
      </c>
    </row>
    <row r="237" spans="1:16" x14ac:dyDescent="0.2">
      <c r="A237" s="32" t="s">
        <v>252</v>
      </c>
      <c r="B237" s="26">
        <f>IF(ISERROR(GETPIVOTDATA("Nº DE MOBILIARIO",'[1]TD SOPORTES montados'!$A$3,"ESTACION",$A237,"TIPO DE MOBILIARIO",B$2,"DESMONTADO","-")),0,GETPIVOTDATA("Nº DE MOBILIARIO",'[1]TD SOPORTES montados'!$A$3,"ESTACION",$A237,"TIPO DE MOBILIARIO",B$2,"DESMONTADO","-"))</f>
        <v>8</v>
      </c>
      <c r="C237" s="26">
        <f>IF(ISERROR(GETPIVOTDATA("Nº DE MOBILIARIO",'[1]TD SOPORTES montados'!$A$3,"ESTACION",$A237,"TIPO DE MOBILIARIO",C$2,"DESMONTADO","-")),0,GETPIVOTDATA("Nº DE MOBILIARIO",'[1]TD SOPORTES montados'!$A$3,"ESTACION",$A237,"TIPO DE MOBILIARIO",C$2,"DESMONTADO","-"))</f>
        <v>2</v>
      </c>
      <c r="D237" s="26">
        <f>IF(ISERROR(GETPIVOTDATA("Nº DE MOBILIARIO",'[1]TD SOPORTES montados'!$A$3,"ESTACION",$A237,"TIPO DE MOBILIARIO",D$2,"DESMONTADO","-")),0,GETPIVOTDATA("Nº DE MOBILIARIO",'[1]TD SOPORTES montados'!$A$3,"ESTACION",$A237,"TIPO DE MOBILIARIO",D$2,"DESMONTADO","-"))</f>
        <v>4</v>
      </c>
      <c r="E237" s="26">
        <f>IF(ISERROR(GETPIVOTDATA("Nº DE MOBILIARIO",'[1]TD SOPORTES montados'!$A$3,"ESTACION",$A237,"TIPO DE MOBILIARIO",E$2,"DESMONTADO","-")),0,GETPIVOTDATA("Nº DE MOBILIARIO",'[1]TD SOPORTES montados'!$A$3,"ESTACION",$A237,"TIPO DE MOBILIARIO",E$2,"DESMONTADO","-"))</f>
        <v>0</v>
      </c>
      <c r="F237" s="26">
        <f>IF(ISERROR(GETPIVOTDATA("Nº DE MOBILIARIO",'[1]TD SOPORTES montados'!$A$3,"ESTACION",$A237,"TIPO DE MOBILIARIO",F$2,"DESMONTADO","-")),0,GETPIVOTDATA("Nº DE MOBILIARIO",'[1]TD SOPORTES montados'!$A$3,"ESTACION",$A237,"TIPO DE MOBILIARIO",F$2,"DESMONTADO","-"))</f>
        <v>0</v>
      </c>
      <c r="G237" s="26">
        <f>IF(ISERROR(GETPIVOTDATA("Nº DE MOBILIARIO",'[1]TD SOPORTES montados'!$A$3,"ESTACION",$A237,"TIPO DE MOBILIARIO",G$2,"DESMONTADO","-")),0,GETPIVOTDATA("Nº DE MOBILIARIO",'[1]TD SOPORTES montados'!$A$3,"ESTACION",$A237,"TIPO DE MOBILIARIO",G$2,"DESMONTADO","-"))</f>
        <v>11</v>
      </c>
      <c r="H237" s="26">
        <f>IF(ISERROR(GETPIVOTDATA("Nº DE MOBILIARIO",'[1]TD SOPORTES montados'!$A$3,"ESTACION",$A237,"TIPO DE MOBILIARIO",H$2,"DESMONTADO","-")),0,GETPIVOTDATA("Nº DE MOBILIARIO",'[1]TD SOPORTES montados'!$A$3,"ESTACION",$A237,"TIPO DE MOBILIARIO",H$2,"DESMONTADO","-"))</f>
        <v>0</v>
      </c>
      <c r="I237" s="26">
        <f>IF(ISERROR(GETPIVOTDATA("Nº DE MOBILIARIO",'[1]TD SOPORTES montados'!$A$3,"ESTACION",$A237,"TIPO DE MOBILIARIO",I$2,"DESMONTADO","-")),0,GETPIVOTDATA("Nº DE MOBILIARIO",'[1]TD SOPORTES montados'!$A$3,"ESTACION",$A237,"TIPO DE MOBILIARIO",I$2,"DESMONTADO","-"))</f>
        <v>0</v>
      </c>
      <c r="J237" s="26">
        <f>IF(ISERROR(GETPIVOTDATA("Nº DE MOBILIARIO",'[1]TD SOPORTES montados'!$A$3,"ESTACION",$A237,"TIPO DE MOBILIARIO",J$2,"DESMONTADO","-")),0,GETPIVOTDATA("Nº DE MOBILIARIO",'[1]TD SOPORTES montados'!$A$3,"ESTACION",$A237,"TIPO DE MOBILIARIO",J$2,"DESMONTADO","-"))</f>
        <v>0</v>
      </c>
      <c r="K237" s="26">
        <f>IF(ISERROR(GETPIVOTDATA("Nº DE MOBILIARIO",'[1]TD SOPORTES montados'!$A$3,"ESTACION",$A237,"TIPO DE MOBILIARIO",K$2,"DESMONTADO","-")),0,GETPIVOTDATA("Nº DE MOBILIARIO",'[1]TD SOPORTES montados'!$A$3,"ESTACION",$A237,"TIPO DE MOBILIARIO",K$2,"DESMONTADO","-"))</f>
        <v>0</v>
      </c>
      <c r="L237" s="26">
        <f>IF(ISERROR(GETPIVOTDATA("Nº DE MOBILIARIO",'[1]TD SOPORTES montados'!$A$3,"ESTACION",$A237,"TIPO DE MOBILIARIO",L$2,"DESMONTADO","-")),0,GETPIVOTDATA("Nº DE MOBILIARIO",'[1]TD SOPORTES montados'!$A$3,"ESTACION",$A237,"TIPO DE MOBILIARIO",L$2,"DESMONTADO","-"))</f>
        <v>0</v>
      </c>
      <c r="M237" s="26">
        <f>IF(ISERROR(GETPIVOTDATA("Nº DE MOBILIARIO",'[1]TD SOPORTES montados'!$A$3,"ESTACION",$A237,"TIPO DE MOBILIARIO",M$2,"DESMONTADO","-")),0,GETPIVOTDATA("Nº DE MOBILIARIO",'[1]TD SOPORTES montados'!$A$3,"ESTACION",$A237,"TIPO DE MOBILIARIO",M$2,"DESMONTADO","-"))</f>
        <v>0</v>
      </c>
      <c r="N237" s="26">
        <f>IF(ISERROR(GETPIVOTDATA("Nº MOBILIARIO",'[1]TD SIM'!$A$3,"ESTACION",$A237,"Soporte",N$2,"DESMONTADO","-")),0,GETPIVOTDATA("Nº MOBILIARIO",'[1]TD SIM'!$A$3,"ESTACION",$A237,"Soporte",N$2,"DESMONTADO","-"))</f>
        <v>3</v>
      </c>
      <c r="O237" s="29"/>
      <c r="P237" s="11">
        <f>SUM(B237:N237)</f>
        <v>28</v>
      </c>
    </row>
    <row r="238" spans="1:16" x14ac:dyDescent="0.2">
      <c r="A238" s="32" t="s">
        <v>253</v>
      </c>
      <c r="B238" s="26">
        <f>IF(ISERROR(GETPIVOTDATA("Nº DE MOBILIARIO",'[1]TD SOPORTES montados'!$A$3,"ESTACION",$A238,"TIPO DE MOBILIARIO",B$2,"DESMONTADO","-")),0,GETPIVOTDATA("Nº DE MOBILIARIO",'[1]TD SOPORTES montados'!$A$3,"ESTACION",$A238,"TIPO DE MOBILIARIO",B$2,"DESMONTADO","-"))</f>
        <v>0</v>
      </c>
      <c r="C238" s="26">
        <f>IF(ISERROR(GETPIVOTDATA("Nº DE MOBILIARIO",'[1]TD SOPORTES montados'!$A$3,"ESTACION",$A238,"TIPO DE MOBILIARIO",C$2,"DESMONTADO","-")),0,GETPIVOTDATA("Nº DE MOBILIARIO",'[1]TD SOPORTES montados'!$A$3,"ESTACION",$A238,"TIPO DE MOBILIARIO",C$2,"DESMONTADO","-"))</f>
        <v>0</v>
      </c>
      <c r="D238" s="26">
        <f>IF(ISERROR(GETPIVOTDATA("Nº DE MOBILIARIO",'[1]TD SOPORTES montados'!$A$3,"ESTACION",$A238,"TIPO DE MOBILIARIO",D$2,"DESMONTADO","-")),0,GETPIVOTDATA("Nº DE MOBILIARIO",'[1]TD SOPORTES montados'!$A$3,"ESTACION",$A238,"TIPO DE MOBILIARIO",D$2,"DESMONTADO","-"))</f>
        <v>0</v>
      </c>
      <c r="E238" s="26">
        <f>IF(ISERROR(GETPIVOTDATA("Nº DE MOBILIARIO",'[1]TD SOPORTES montados'!$A$3,"ESTACION",$A238,"TIPO DE MOBILIARIO",E$2,"DESMONTADO","-")),0,GETPIVOTDATA("Nº DE MOBILIARIO",'[1]TD SOPORTES montados'!$A$3,"ESTACION",$A238,"TIPO DE MOBILIARIO",E$2,"DESMONTADO","-"))</f>
        <v>0</v>
      </c>
      <c r="F238" s="26">
        <f>IF(ISERROR(GETPIVOTDATA("Nº DE MOBILIARIO",'[1]TD SOPORTES montados'!$A$3,"ESTACION",$A238,"TIPO DE MOBILIARIO",F$2,"DESMONTADO","-")),0,GETPIVOTDATA("Nº DE MOBILIARIO",'[1]TD SOPORTES montados'!$A$3,"ESTACION",$A238,"TIPO DE MOBILIARIO",F$2,"DESMONTADO","-"))</f>
        <v>2</v>
      </c>
      <c r="G238" s="26">
        <f>IF(ISERROR(GETPIVOTDATA("Nº DE MOBILIARIO",'[1]TD SOPORTES montados'!$A$3,"ESTACION",$A238,"TIPO DE MOBILIARIO",G$2,"DESMONTADO","-")),0,GETPIVOTDATA("Nº DE MOBILIARIO",'[1]TD SOPORTES montados'!$A$3,"ESTACION",$A238,"TIPO DE MOBILIARIO",G$2,"DESMONTADO","-"))</f>
        <v>0</v>
      </c>
      <c r="H238" s="26">
        <f>IF(ISERROR(GETPIVOTDATA("Nº DE MOBILIARIO",'[1]TD SOPORTES montados'!$A$3,"ESTACION",$A238,"TIPO DE MOBILIARIO",H$2,"DESMONTADO","-")),0,GETPIVOTDATA("Nº DE MOBILIARIO",'[1]TD SOPORTES montados'!$A$3,"ESTACION",$A238,"TIPO DE MOBILIARIO",H$2,"DESMONTADO","-"))</f>
        <v>0</v>
      </c>
      <c r="I238" s="26">
        <f>IF(ISERROR(GETPIVOTDATA("Nº DE MOBILIARIO",'[1]TD SOPORTES montados'!$A$3,"ESTACION",$A238,"TIPO DE MOBILIARIO",I$2,"DESMONTADO","-")),0,GETPIVOTDATA("Nº DE MOBILIARIO",'[1]TD SOPORTES montados'!$A$3,"ESTACION",$A238,"TIPO DE MOBILIARIO",I$2,"DESMONTADO","-"))</f>
        <v>0</v>
      </c>
      <c r="J238" s="26">
        <f>IF(ISERROR(GETPIVOTDATA("Nº DE MOBILIARIO",'[1]TD SOPORTES montados'!$A$3,"ESTACION",$A238,"TIPO DE MOBILIARIO",J$2,"DESMONTADO","-")),0,GETPIVOTDATA("Nº DE MOBILIARIO",'[1]TD SOPORTES montados'!$A$3,"ESTACION",$A238,"TIPO DE MOBILIARIO",J$2,"DESMONTADO","-"))</f>
        <v>0</v>
      </c>
      <c r="K238" s="26">
        <f>IF(ISERROR(GETPIVOTDATA("Nº DE MOBILIARIO",'[1]TD SOPORTES montados'!$A$3,"ESTACION",$A238,"TIPO DE MOBILIARIO",K$2,"DESMONTADO","-")),0,GETPIVOTDATA("Nº DE MOBILIARIO",'[1]TD SOPORTES montados'!$A$3,"ESTACION",$A238,"TIPO DE MOBILIARIO",K$2,"DESMONTADO","-"))</f>
        <v>0</v>
      </c>
      <c r="L238" s="26">
        <f>IF(ISERROR(GETPIVOTDATA("Nº DE MOBILIARIO",'[1]TD SOPORTES montados'!$A$3,"ESTACION",$A238,"TIPO DE MOBILIARIO",L$2,"DESMONTADO","-")),0,GETPIVOTDATA("Nº DE MOBILIARIO",'[1]TD SOPORTES montados'!$A$3,"ESTACION",$A238,"TIPO DE MOBILIARIO",L$2,"DESMONTADO","-"))</f>
        <v>0</v>
      </c>
      <c r="M238" s="26">
        <f>IF(ISERROR(GETPIVOTDATA("Nº DE MOBILIARIO",'[1]TD SOPORTES montados'!$A$3,"ESTACION",$A238,"TIPO DE MOBILIARIO",M$2,"DESMONTADO","-")),0,GETPIVOTDATA("Nº DE MOBILIARIO",'[1]TD SOPORTES montados'!$A$3,"ESTACION",$A238,"TIPO DE MOBILIARIO",M$2,"DESMONTADO","-"))</f>
        <v>0</v>
      </c>
      <c r="N238" s="26">
        <f>IF(ISERROR(GETPIVOTDATA("Nº MOBILIARIO",'[1]TD SIM'!$A$3,"ESTACION",$A238,"Soporte",N$2,"DESMONTADO","-")),0,GETPIVOTDATA("Nº MOBILIARIO",'[1]TD SIM'!$A$3,"ESTACION",$A238,"Soporte",N$2,"DESMONTADO","-"))</f>
        <v>3</v>
      </c>
      <c r="O238" s="29"/>
      <c r="P238" s="11">
        <f>SUM(B238:N238)</f>
        <v>5</v>
      </c>
    </row>
    <row r="239" spans="1:16" x14ac:dyDescent="0.2">
      <c r="A239" s="32" t="s">
        <v>254</v>
      </c>
      <c r="B239" s="26">
        <f>IF(ISERROR(GETPIVOTDATA("Nº DE MOBILIARIO",'[1]TD SOPORTES montados'!$A$3,"ESTACION",$A239,"TIPO DE MOBILIARIO",B$2,"DESMONTADO","-")),0,GETPIVOTDATA("Nº DE MOBILIARIO",'[1]TD SOPORTES montados'!$A$3,"ESTACION",$A239,"TIPO DE MOBILIARIO",B$2,"DESMONTADO","-"))</f>
        <v>7</v>
      </c>
      <c r="C239" s="26">
        <f>IF(ISERROR(GETPIVOTDATA("Nº DE MOBILIARIO",'[1]TD SOPORTES montados'!$A$3,"ESTACION",$A239,"TIPO DE MOBILIARIO",C$2,"DESMONTADO","-")),0,GETPIVOTDATA("Nº DE MOBILIARIO",'[1]TD SOPORTES montados'!$A$3,"ESTACION",$A239,"TIPO DE MOBILIARIO",C$2,"DESMONTADO","-"))</f>
        <v>0</v>
      </c>
      <c r="D239" s="26">
        <f>IF(ISERROR(GETPIVOTDATA("Nº DE MOBILIARIO",'[1]TD SOPORTES montados'!$A$3,"ESTACION",$A239,"TIPO DE MOBILIARIO",D$2,"DESMONTADO","-")),0,GETPIVOTDATA("Nº DE MOBILIARIO",'[1]TD SOPORTES montados'!$A$3,"ESTACION",$A239,"TIPO DE MOBILIARIO",D$2,"DESMONTADO","-"))</f>
        <v>4</v>
      </c>
      <c r="E239" s="26">
        <f>IF(ISERROR(GETPIVOTDATA("Nº DE MOBILIARIO",'[1]TD SOPORTES montados'!$A$3,"ESTACION",$A239,"TIPO DE MOBILIARIO",E$2,"DESMONTADO","-")),0,GETPIVOTDATA("Nº DE MOBILIARIO",'[1]TD SOPORTES montados'!$A$3,"ESTACION",$A239,"TIPO DE MOBILIARIO",E$2,"DESMONTADO","-"))</f>
        <v>0</v>
      </c>
      <c r="F239" s="26">
        <f>IF(ISERROR(GETPIVOTDATA("Nº DE MOBILIARIO",'[1]TD SOPORTES montados'!$A$3,"ESTACION",$A239,"TIPO DE MOBILIARIO",F$2,"DESMONTADO","-")),0,GETPIVOTDATA("Nº DE MOBILIARIO",'[1]TD SOPORTES montados'!$A$3,"ESTACION",$A239,"TIPO DE MOBILIARIO",F$2,"DESMONTADO","-"))</f>
        <v>0</v>
      </c>
      <c r="G239" s="26">
        <f>IF(ISERROR(GETPIVOTDATA("Nº DE MOBILIARIO",'[1]TD SOPORTES montados'!$A$3,"ESTACION",$A239,"TIPO DE MOBILIARIO",G$2,"DESMONTADO","-")),0,GETPIVOTDATA("Nº DE MOBILIARIO",'[1]TD SOPORTES montados'!$A$3,"ESTACION",$A239,"TIPO DE MOBILIARIO",G$2,"DESMONTADO","-"))</f>
        <v>0</v>
      </c>
      <c r="H239" s="26">
        <f>IF(ISERROR(GETPIVOTDATA("Nº DE MOBILIARIO",'[1]TD SOPORTES montados'!$A$3,"ESTACION",$A239,"TIPO DE MOBILIARIO",H$2,"DESMONTADO","-")),0,GETPIVOTDATA("Nº DE MOBILIARIO",'[1]TD SOPORTES montados'!$A$3,"ESTACION",$A239,"TIPO DE MOBILIARIO",H$2,"DESMONTADO","-"))</f>
        <v>0</v>
      </c>
      <c r="I239" s="26">
        <f>IF(ISERROR(GETPIVOTDATA("Nº DE MOBILIARIO",'[1]TD SOPORTES montados'!$A$3,"ESTACION",$A239,"TIPO DE MOBILIARIO",I$2,"DESMONTADO","-")),0,GETPIVOTDATA("Nº DE MOBILIARIO",'[1]TD SOPORTES montados'!$A$3,"ESTACION",$A239,"TIPO DE MOBILIARIO",I$2,"DESMONTADO","-"))</f>
        <v>5</v>
      </c>
      <c r="J239" s="26">
        <f>IF(ISERROR(GETPIVOTDATA("Nº DE MOBILIARIO",'[1]TD SOPORTES montados'!$A$3,"ESTACION",$A239,"TIPO DE MOBILIARIO",J$2,"DESMONTADO","-")),0,GETPIVOTDATA("Nº DE MOBILIARIO",'[1]TD SOPORTES montados'!$A$3,"ESTACION",$A239,"TIPO DE MOBILIARIO",J$2,"DESMONTADO","-"))</f>
        <v>0</v>
      </c>
      <c r="K239" s="26">
        <f>IF(ISERROR(GETPIVOTDATA("Nº DE MOBILIARIO",'[1]TD SOPORTES montados'!$A$3,"ESTACION",$A239,"TIPO DE MOBILIARIO",K$2,"DESMONTADO","-")),0,GETPIVOTDATA("Nº DE MOBILIARIO",'[1]TD SOPORTES montados'!$A$3,"ESTACION",$A239,"TIPO DE MOBILIARIO",K$2,"DESMONTADO","-"))</f>
        <v>0</v>
      </c>
      <c r="L239" s="26">
        <f>IF(ISERROR(GETPIVOTDATA("Nº DE MOBILIARIO",'[1]TD SOPORTES montados'!$A$3,"ESTACION",$A239,"TIPO DE MOBILIARIO",L$2,"DESMONTADO","-")),0,GETPIVOTDATA("Nº DE MOBILIARIO",'[1]TD SOPORTES montados'!$A$3,"ESTACION",$A239,"TIPO DE MOBILIARIO",L$2,"DESMONTADO","-"))</f>
        <v>0</v>
      </c>
      <c r="M239" s="26">
        <f>IF(ISERROR(GETPIVOTDATA("Nº DE MOBILIARIO",'[1]TD SOPORTES montados'!$A$3,"ESTACION",$A239,"TIPO DE MOBILIARIO",M$2,"DESMONTADO","-")),0,GETPIVOTDATA("Nº DE MOBILIARIO",'[1]TD SOPORTES montados'!$A$3,"ESTACION",$A239,"TIPO DE MOBILIARIO",M$2,"DESMONTADO","-"))</f>
        <v>0</v>
      </c>
      <c r="N239" s="26">
        <f>IF(ISERROR(GETPIVOTDATA("Nº MOBILIARIO",'[1]TD SIM'!$A$3,"ESTACION",$A239,"Soporte",N$2,"DESMONTADO","-")),0,GETPIVOTDATA("Nº MOBILIARIO",'[1]TD SIM'!$A$3,"ESTACION",$A239,"Soporte",N$2,"DESMONTADO","-"))</f>
        <v>3</v>
      </c>
      <c r="O239" s="29"/>
      <c r="P239" s="11">
        <f>SUM(B239:N239)</f>
        <v>19</v>
      </c>
    </row>
    <row r="240" spans="1:16" x14ac:dyDescent="0.2">
      <c r="A240" s="32" t="s">
        <v>255</v>
      </c>
      <c r="B240" s="26">
        <f>IF(ISERROR(GETPIVOTDATA("Nº DE MOBILIARIO",'[1]TD SOPORTES montados'!$A$3,"ESTACION",$A240,"TIPO DE MOBILIARIO",B$2,"DESMONTADO","-")),0,GETPIVOTDATA("Nº DE MOBILIARIO",'[1]TD SOPORTES montados'!$A$3,"ESTACION",$A240,"TIPO DE MOBILIARIO",B$2,"DESMONTADO","-"))</f>
        <v>2</v>
      </c>
      <c r="C240" s="26">
        <f>IF(ISERROR(GETPIVOTDATA("Nº DE MOBILIARIO",'[1]TD SOPORTES montados'!$A$3,"ESTACION",$A240,"TIPO DE MOBILIARIO",C$2,"DESMONTADO","-")),0,GETPIVOTDATA("Nº DE MOBILIARIO",'[1]TD SOPORTES montados'!$A$3,"ESTACION",$A240,"TIPO DE MOBILIARIO",C$2,"DESMONTADO","-"))</f>
        <v>0</v>
      </c>
      <c r="D240" s="26">
        <f>IF(ISERROR(GETPIVOTDATA("Nº DE MOBILIARIO",'[1]TD SOPORTES montados'!$A$3,"ESTACION",$A240,"TIPO DE MOBILIARIO",D$2,"DESMONTADO","-")),0,GETPIVOTDATA("Nº DE MOBILIARIO",'[1]TD SOPORTES montados'!$A$3,"ESTACION",$A240,"TIPO DE MOBILIARIO",D$2,"DESMONTADO","-"))</f>
        <v>2</v>
      </c>
      <c r="E240" s="26">
        <f>IF(ISERROR(GETPIVOTDATA("Nº DE MOBILIARIO",'[1]TD SOPORTES montados'!$A$3,"ESTACION",$A240,"TIPO DE MOBILIARIO",E$2,"DESMONTADO","-")),0,GETPIVOTDATA("Nº DE MOBILIARIO",'[1]TD SOPORTES montados'!$A$3,"ESTACION",$A240,"TIPO DE MOBILIARIO",E$2,"DESMONTADO","-"))</f>
        <v>0</v>
      </c>
      <c r="F240" s="26">
        <f>IF(ISERROR(GETPIVOTDATA("Nº DE MOBILIARIO",'[1]TD SOPORTES montados'!$A$3,"ESTACION",$A240,"TIPO DE MOBILIARIO",F$2,"DESMONTADO","-")),0,GETPIVOTDATA("Nº DE MOBILIARIO",'[1]TD SOPORTES montados'!$A$3,"ESTACION",$A240,"TIPO DE MOBILIARIO",F$2,"DESMONTADO","-"))</f>
        <v>0</v>
      </c>
      <c r="G240" s="26">
        <f>IF(ISERROR(GETPIVOTDATA("Nº DE MOBILIARIO",'[1]TD SOPORTES montados'!$A$3,"ESTACION",$A240,"TIPO DE MOBILIARIO",G$2,"DESMONTADO","-")),0,GETPIVOTDATA("Nº DE MOBILIARIO",'[1]TD SOPORTES montados'!$A$3,"ESTACION",$A240,"TIPO DE MOBILIARIO",G$2,"DESMONTADO","-"))</f>
        <v>0</v>
      </c>
      <c r="H240" s="26">
        <f>IF(ISERROR(GETPIVOTDATA("Nº DE MOBILIARIO",'[1]TD SOPORTES montados'!$A$3,"ESTACION",$A240,"TIPO DE MOBILIARIO",H$2,"DESMONTADO","-")),0,GETPIVOTDATA("Nº DE MOBILIARIO",'[1]TD SOPORTES montados'!$A$3,"ESTACION",$A240,"TIPO DE MOBILIARIO",H$2,"DESMONTADO","-"))</f>
        <v>0</v>
      </c>
      <c r="I240" s="26">
        <f>IF(ISERROR(GETPIVOTDATA("Nº DE MOBILIARIO",'[1]TD SOPORTES montados'!$A$3,"ESTACION",$A240,"TIPO DE MOBILIARIO",I$2,"DESMONTADO","-")),0,GETPIVOTDATA("Nº DE MOBILIARIO",'[1]TD SOPORTES montados'!$A$3,"ESTACION",$A240,"TIPO DE MOBILIARIO",I$2,"DESMONTADO","-"))</f>
        <v>4</v>
      </c>
      <c r="J240" s="26">
        <f>IF(ISERROR(GETPIVOTDATA("Nº DE MOBILIARIO",'[1]TD SOPORTES montados'!$A$3,"ESTACION",$A240,"TIPO DE MOBILIARIO",J$2,"DESMONTADO","-")),0,GETPIVOTDATA("Nº DE MOBILIARIO",'[1]TD SOPORTES montados'!$A$3,"ESTACION",$A240,"TIPO DE MOBILIARIO",J$2,"DESMONTADO","-"))</f>
        <v>0</v>
      </c>
      <c r="K240" s="26">
        <f>IF(ISERROR(GETPIVOTDATA("Nº DE MOBILIARIO",'[1]TD SOPORTES montados'!$A$3,"ESTACION",$A240,"TIPO DE MOBILIARIO",K$2,"DESMONTADO","-")),0,GETPIVOTDATA("Nº DE MOBILIARIO",'[1]TD SOPORTES montados'!$A$3,"ESTACION",$A240,"TIPO DE MOBILIARIO",K$2,"DESMONTADO","-"))</f>
        <v>0</v>
      </c>
      <c r="L240" s="26">
        <f>IF(ISERROR(GETPIVOTDATA("Nº DE MOBILIARIO",'[1]TD SOPORTES montados'!$A$3,"ESTACION",$A240,"TIPO DE MOBILIARIO",L$2,"DESMONTADO","-")),0,GETPIVOTDATA("Nº DE MOBILIARIO",'[1]TD SOPORTES montados'!$A$3,"ESTACION",$A240,"TIPO DE MOBILIARIO",L$2,"DESMONTADO","-"))</f>
        <v>0</v>
      </c>
      <c r="M240" s="26">
        <f>IF(ISERROR(GETPIVOTDATA("Nº DE MOBILIARIO",'[1]TD SOPORTES montados'!$A$3,"ESTACION",$A240,"TIPO DE MOBILIARIO",M$2,"DESMONTADO","-")),0,GETPIVOTDATA("Nº DE MOBILIARIO",'[1]TD SOPORTES montados'!$A$3,"ESTACION",$A240,"TIPO DE MOBILIARIO",M$2,"DESMONTADO","-"))</f>
        <v>0</v>
      </c>
      <c r="N240" s="26">
        <f>IF(ISERROR(GETPIVOTDATA("Nº MOBILIARIO",'[1]TD SIM'!$A$3,"ESTACION",$A240,"Soporte",N$2,"DESMONTADO","-")),0,GETPIVOTDATA("Nº MOBILIARIO",'[1]TD SIM'!$A$3,"ESTACION",$A240,"Soporte",N$2,"DESMONTADO","-"))</f>
        <v>3</v>
      </c>
      <c r="O240" s="29"/>
      <c r="P240" s="11">
        <f>SUM(B240:N240)</f>
        <v>11</v>
      </c>
    </row>
    <row r="241" spans="1:17" x14ac:dyDescent="0.2">
      <c r="A241" s="32" t="s">
        <v>256</v>
      </c>
      <c r="B241" s="26">
        <f>IF(ISERROR(GETPIVOTDATA("Nº DE MOBILIARIO",'[1]TD SOPORTES montados'!$A$3,"ESTACION",$A241,"TIPO DE MOBILIARIO",B$2,"DESMONTADO","-")),0,GETPIVOTDATA("Nº DE MOBILIARIO",'[1]TD SOPORTES montados'!$A$3,"ESTACION",$A241,"TIPO DE MOBILIARIO",B$2,"DESMONTADO","-"))</f>
        <v>0</v>
      </c>
      <c r="C241" s="26">
        <f>IF(ISERROR(GETPIVOTDATA("Nº DE MOBILIARIO",'[1]TD SOPORTES montados'!$A$3,"ESTACION",$A241,"TIPO DE MOBILIARIO",C$2,"DESMONTADO","-")),0,GETPIVOTDATA("Nº DE MOBILIARIO",'[1]TD SOPORTES montados'!$A$3,"ESTACION",$A241,"TIPO DE MOBILIARIO",C$2,"DESMONTADO","-"))</f>
        <v>0</v>
      </c>
      <c r="D241" s="26">
        <f>IF(ISERROR(GETPIVOTDATA("Nº DE MOBILIARIO",'[1]TD SOPORTES montados'!$A$3,"ESTACION",$A241,"TIPO DE MOBILIARIO",D$2,"DESMONTADO","-")),0,GETPIVOTDATA("Nº DE MOBILIARIO",'[1]TD SOPORTES montados'!$A$3,"ESTACION",$A241,"TIPO DE MOBILIARIO",D$2,"DESMONTADO","-"))</f>
        <v>0</v>
      </c>
      <c r="E241" s="26">
        <f>IF(ISERROR(GETPIVOTDATA("Nº DE MOBILIARIO",'[1]TD SOPORTES montados'!$A$3,"ESTACION",$A241,"TIPO DE MOBILIARIO",E$2,"DESMONTADO","-")),0,GETPIVOTDATA("Nº DE MOBILIARIO",'[1]TD SOPORTES montados'!$A$3,"ESTACION",$A241,"TIPO DE MOBILIARIO",E$2,"DESMONTADO","-"))</f>
        <v>0</v>
      </c>
      <c r="F241" s="26">
        <f>IF(ISERROR(GETPIVOTDATA("Nº DE MOBILIARIO",'[1]TD SOPORTES montados'!$A$3,"ESTACION",$A241,"TIPO DE MOBILIARIO",F$2,"DESMONTADO","-")),0,GETPIVOTDATA("Nº DE MOBILIARIO",'[1]TD SOPORTES montados'!$A$3,"ESTACION",$A241,"TIPO DE MOBILIARIO",F$2,"DESMONTADO","-"))</f>
        <v>0</v>
      </c>
      <c r="G241" s="26">
        <f>IF(ISERROR(GETPIVOTDATA("Nº DE MOBILIARIO",'[1]TD SOPORTES montados'!$A$3,"ESTACION",$A241,"TIPO DE MOBILIARIO",G$2,"DESMONTADO","-")),0,GETPIVOTDATA("Nº DE MOBILIARIO",'[1]TD SOPORTES montados'!$A$3,"ESTACION",$A241,"TIPO DE MOBILIARIO",G$2,"DESMONTADO","-"))</f>
        <v>0</v>
      </c>
      <c r="H241" s="26">
        <f>IF(ISERROR(GETPIVOTDATA("Nº DE MOBILIARIO",'[1]TD SOPORTES montados'!$A$3,"ESTACION",$A241,"TIPO DE MOBILIARIO",H$2,"DESMONTADO","-")),0,GETPIVOTDATA("Nº DE MOBILIARIO",'[1]TD SOPORTES montados'!$A$3,"ESTACION",$A241,"TIPO DE MOBILIARIO",H$2,"DESMONTADO","-"))</f>
        <v>0</v>
      </c>
      <c r="I241" s="26">
        <f>IF(ISERROR(GETPIVOTDATA("Nº DE MOBILIARIO",'[1]TD SOPORTES montados'!$A$3,"ESTACION",$A241,"TIPO DE MOBILIARIO",I$2,"DESMONTADO","-")),0,GETPIVOTDATA("Nº DE MOBILIARIO",'[1]TD SOPORTES montados'!$A$3,"ESTACION",$A241,"TIPO DE MOBILIARIO",I$2,"DESMONTADO","-"))</f>
        <v>7</v>
      </c>
      <c r="J241" s="26">
        <f>IF(ISERROR(GETPIVOTDATA("Nº DE MOBILIARIO",'[1]TD SOPORTES montados'!$A$3,"ESTACION",$A241,"TIPO DE MOBILIARIO",J$2,"DESMONTADO","-")),0,GETPIVOTDATA("Nº DE MOBILIARIO",'[1]TD SOPORTES montados'!$A$3,"ESTACION",$A241,"TIPO DE MOBILIARIO",J$2,"DESMONTADO","-"))</f>
        <v>0</v>
      </c>
      <c r="K241" s="26">
        <f>IF(ISERROR(GETPIVOTDATA("Nº DE MOBILIARIO",'[1]TD SOPORTES montados'!$A$3,"ESTACION",$A241,"TIPO DE MOBILIARIO",K$2,"DESMONTADO","-")),0,GETPIVOTDATA("Nº DE MOBILIARIO",'[1]TD SOPORTES montados'!$A$3,"ESTACION",$A241,"TIPO DE MOBILIARIO",K$2,"DESMONTADO","-"))</f>
        <v>0</v>
      </c>
      <c r="L241" s="26">
        <f>IF(ISERROR(GETPIVOTDATA("Nº DE MOBILIARIO",'[1]TD SOPORTES montados'!$A$3,"ESTACION",$A241,"TIPO DE MOBILIARIO",L$2,"DESMONTADO","-")),0,GETPIVOTDATA("Nº DE MOBILIARIO",'[1]TD SOPORTES montados'!$A$3,"ESTACION",$A241,"TIPO DE MOBILIARIO",L$2,"DESMONTADO","-"))</f>
        <v>0</v>
      </c>
      <c r="M241" s="26">
        <f>IF(ISERROR(GETPIVOTDATA("Nº DE MOBILIARIO",'[1]TD SOPORTES montados'!$A$3,"ESTACION",$A241,"TIPO DE MOBILIARIO",M$2,"DESMONTADO","-")),0,GETPIVOTDATA("Nº DE MOBILIARIO",'[1]TD SOPORTES montados'!$A$3,"ESTACION",$A241,"TIPO DE MOBILIARIO",M$2,"DESMONTADO","-"))</f>
        <v>0</v>
      </c>
      <c r="N241" s="26">
        <f>IF(ISERROR(GETPIVOTDATA("Nº MOBILIARIO",'[1]TD SIM'!$A$3,"ESTACION",$A241,"Soporte",N$2,"DESMONTADO","-")),0,GETPIVOTDATA("Nº MOBILIARIO",'[1]TD SIM'!$A$3,"ESTACION",$A241,"Soporte",N$2,"DESMONTADO","-"))</f>
        <v>1</v>
      </c>
      <c r="O241" s="36"/>
      <c r="P241" s="11">
        <f>SUM(B241:N241)</f>
        <v>8</v>
      </c>
    </row>
    <row r="242" spans="1:17" x14ac:dyDescent="0.2">
      <c r="A242" s="32" t="s">
        <v>257</v>
      </c>
      <c r="B242" s="26">
        <f>IF(ISERROR(GETPIVOTDATA("Nº DE MOBILIARIO",'[1]TD SOPORTES montados'!$A$3,"ESTACION",$A242,"TIPO DE MOBILIARIO",B$2,"DESMONTADO","-")),0,GETPIVOTDATA("Nº DE MOBILIARIO",'[1]TD SOPORTES montados'!$A$3,"ESTACION",$A242,"TIPO DE MOBILIARIO",B$2,"DESMONTADO","-"))</f>
        <v>0</v>
      </c>
      <c r="C242" s="26">
        <f>IF(ISERROR(GETPIVOTDATA("Nº DE MOBILIARIO",'[1]TD SOPORTES montados'!$A$3,"ESTACION",$A242,"TIPO DE MOBILIARIO",C$2,"DESMONTADO","-")),0,GETPIVOTDATA("Nº DE MOBILIARIO",'[1]TD SOPORTES montados'!$A$3,"ESTACION",$A242,"TIPO DE MOBILIARIO",C$2,"DESMONTADO","-"))</f>
        <v>0</v>
      </c>
      <c r="D242" s="26">
        <f>IF(ISERROR(GETPIVOTDATA("Nº DE MOBILIARIO",'[1]TD SOPORTES montados'!$A$3,"ESTACION",$A242,"TIPO DE MOBILIARIO",D$2,"DESMONTADO","-")),0,GETPIVOTDATA("Nº DE MOBILIARIO",'[1]TD SOPORTES montados'!$A$3,"ESTACION",$A242,"TIPO DE MOBILIARIO",D$2,"DESMONTADO","-"))</f>
        <v>0</v>
      </c>
      <c r="E242" s="26">
        <f>IF(ISERROR(GETPIVOTDATA("Nº DE MOBILIARIO",'[1]TD SOPORTES montados'!$A$3,"ESTACION",$A242,"TIPO DE MOBILIARIO",E$2,"DESMONTADO","-")),0,GETPIVOTDATA("Nº DE MOBILIARIO",'[1]TD SOPORTES montados'!$A$3,"ESTACION",$A242,"TIPO DE MOBILIARIO",E$2,"DESMONTADO","-"))</f>
        <v>0</v>
      </c>
      <c r="F242" s="26">
        <f>IF(ISERROR(GETPIVOTDATA("Nº DE MOBILIARIO",'[1]TD SOPORTES montados'!$A$3,"ESTACION",$A242,"TIPO DE MOBILIARIO",F$2,"DESMONTADO","-")),0,GETPIVOTDATA("Nº DE MOBILIARIO",'[1]TD SOPORTES montados'!$A$3,"ESTACION",$A242,"TIPO DE MOBILIARIO",F$2,"DESMONTADO","-"))</f>
        <v>0</v>
      </c>
      <c r="G242" s="26">
        <f>IF(ISERROR(GETPIVOTDATA("Nº DE MOBILIARIO",'[1]TD SOPORTES montados'!$A$3,"ESTACION",$A242,"TIPO DE MOBILIARIO",G$2,"DESMONTADO","-")),0,GETPIVOTDATA("Nº DE MOBILIARIO",'[1]TD SOPORTES montados'!$A$3,"ESTACION",$A242,"TIPO DE MOBILIARIO",G$2,"DESMONTADO","-"))</f>
        <v>0</v>
      </c>
      <c r="H242" s="26">
        <f>IF(ISERROR(GETPIVOTDATA("Nº DE MOBILIARIO",'[1]TD SOPORTES montados'!$A$3,"ESTACION",$A242,"TIPO DE MOBILIARIO",H$2,"DESMONTADO","-")),0,GETPIVOTDATA("Nº DE MOBILIARIO",'[1]TD SOPORTES montados'!$A$3,"ESTACION",$A242,"TIPO DE MOBILIARIO",H$2,"DESMONTADO","-"))</f>
        <v>0</v>
      </c>
      <c r="I242" s="26">
        <f>IF(ISERROR(GETPIVOTDATA("Nº DE MOBILIARIO",'[1]TD SOPORTES montados'!$A$3,"ESTACION",$A242,"TIPO DE MOBILIARIO",I$2,"DESMONTADO","-")),0,GETPIVOTDATA("Nº DE MOBILIARIO",'[1]TD SOPORTES montados'!$A$3,"ESTACION",$A242,"TIPO DE MOBILIARIO",I$2,"DESMONTADO","-"))</f>
        <v>12</v>
      </c>
      <c r="J242" s="26">
        <f>IF(ISERROR(GETPIVOTDATA("Nº DE MOBILIARIO",'[1]TD SOPORTES montados'!$A$3,"ESTACION",$A242,"TIPO DE MOBILIARIO",J$2,"DESMONTADO","-")),0,GETPIVOTDATA("Nº DE MOBILIARIO",'[1]TD SOPORTES montados'!$A$3,"ESTACION",$A242,"TIPO DE MOBILIARIO",J$2,"DESMONTADO","-"))</f>
        <v>0</v>
      </c>
      <c r="K242" s="26">
        <f>IF(ISERROR(GETPIVOTDATA("Nº DE MOBILIARIO",'[1]TD SOPORTES montados'!$A$3,"ESTACION",$A242,"TIPO DE MOBILIARIO",K$2,"DESMONTADO","-")),0,GETPIVOTDATA("Nº DE MOBILIARIO",'[1]TD SOPORTES montados'!$A$3,"ESTACION",$A242,"TIPO DE MOBILIARIO",K$2,"DESMONTADO","-"))</f>
        <v>0</v>
      </c>
      <c r="L242" s="26">
        <f>IF(ISERROR(GETPIVOTDATA("Nº DE MOBILIARIO",'[1]TD SOPORTES montados'!$A$3,"ESTACION",$A242,"TIPO DE MOBILIARIO",L$2,"DESMONTADO","-")),0,GETPIVOTDATA("Nº DE MOBILIARIO",'[1]TD SOPORTES montados'!$A$3,"ESTACION",$A242,"TIPO DE MOBILIARIO",L$2,"DESMONTADO","-"))</f>
        <v>0</v>
      </c>
      <c r="M242" s="26">
        <f>IF(ISERROR(GETPIVOTDATA("Nº DE MOBILIARIO",'[1]TD SOPORTES montados'!$A$3,"ESTACION",$A242,"TIPO DE MOBILIARIO",M$2,"DESMONTADO","-")),0,GETPIVOTDATA("Nº DE MOBILIARIO",'[1]TD SOPORTES montados'!$A$3,"ESTACION",$A242,"TIPO DE MOBILIARIO",M$2,"DESMONTADO","-"))</f>
        <v>0</v>
      </c>
      <c r="N242" s="26">
        <f>IF(ISERROR(GETPIVOTDATA("Nº MOBILIARIO",'[1]TD SIM'!$A$3,"ESTACION",$A242,"Soporte",N$2,"DESMONTADO","-")),0,GETPIVOTDATA("Nº MOBILIARIO",'[1]TD SIM'!$A$3,"ESTACION",$A242,"Soporte",N$2,"DESMONTADO","-"))</f>
        <v>4</v>
      </c>
      <c r="O242" s="31"/>
      <c r="P242" s="11">
        <f>SUM(B242:N242)</f>
        <v>16</v>
      </c>
    </row>
    <row r="243" spans="1:17" x14ac:dyDescent="0.2">
      <c r="A243" s="32" t="s">
        <v>258</v>
      </c>
      <c r="B243" s="26">
        <f>IF(ISERROR(GETPIVOTDATA("Nº DE MOBILIARIO",'[1]TD SOPORTES montados'!$A$3,"ESTACION",$A243,"TIPO DE MOBILIARIO",B$2,"DESMONTADO","-")),0,GETPIVOTDATA("Nº DE MOBILIARIO",'[1]TD SOPORTES montados'!$A$3,"ESTACION",$A243,"TIPO DE MOBILIARIO",B$2,"DESMONTADO","-"))</f>
        <v>8</v>
      </c>
      <c r="C243" s="26">
        <f>IF(ISERROR(GETPIVOTDATA("Nº DE MOBILIARIO",'[1]TD SOPORTES montados'!$A$3,"ESTACION",$A243,"TIPO DE MOBILIARIO",C$2,"DESMONTADO","-")),0,GETPIVOTDATA("Nº DE MOBILIARIO",'[1]TD SOPORTES montados'!$A$3,"ESTACION",$A243,"TIPO DE MOBILIARIO",C$2,"DESMONTADO","-"))</f>
        <v>3</v>
      </c>
      <c r="D243" s="26">
        <f>IF(ISERROR(GETPIVOTDATA("Nº DE MOBILIARIO",'[1]TD SOPORTES montados'!$A$3,"ESTACION",$A243,"TIPO DE MOBILIARIO",D$2,"DESMONTADO","-")),0,GETPIVOTDATA("Nº DE MOBILIARIO",'[1]TD SOPORTES montados'!$A$3,"ESTACION",$A243,"TIPO DE MOBILIARIO",D$2,"DESMONTADO","-"))</f>
        <v>6</v>
      </c>
      <c r="E243" s="26">
        <f>IF(ISERROR(GETPIVOTDATA("Nº DE MOBILIARIO",'[1]TD SOPORTES montados'!$A$3,"ESTACION",$A243,"TIPO DE MOBILIARIO",E$2,"DESMONTADO","-")),0,GETPIVOTDATA("Nº DE MOBILIARIO",'[1]TD SOPORTES montados'!$A$3,"ESTACION",$A243,"TIPO DE MOBILIARIO",E$2,"DESMONTADO","-"))</f>
        <v>0</v>
      </c>
      <c r="F243" s="26">
        <f>IF(ISERROR(GETPIVOTDATA("Nº DE MOBILIARIO",'[1]TD SOPORTES montados'!$A$3,"ESTACION",$A243,"TIPO DE MOBILIARIO",F$2,"DESMONTADO","-")),0,GETPIVOTDATA("Nº DE MOBILIARIO",'[1]TD SOPORTES montados'!$A$3,"ESTACION",$A243,"TIPO DE MOBILIARIO",F$2,"DESMONTADO","-"))</f>
        <v>0</v>
      </c>
      <c r="G243" s="26">
        <f>IF(ISERROR(GETPIVOTDATA("Nº DE MOBILIARIO",'[1]TD SOPORTES montados'!$A$3,"ESTACION",$A243,"TIPO DE MOBILIARIO",G$2,"DESMONTADO","-")),0,GETPIVOTDATA("Nº DE MOBILIARIO",'[1]TD SOPORTES montados'!$A$3,"ESTACION",$A243,"TIPO DE MOBILIARIO",G$2,"DESMONTADO","-"))</f>
        <v>0</v>
      </c>
      <c r="H243" s="26">
        <f>IF(ISERROR(GETPIVOTDATA("Nº DE MOBILIARIO",'[1]TD SOPORTES montados'!$A$3,"ESTACION",$A243,"TIPO DE MOBILIARIO",H$2,"DESMONTADO","-")),0,GETPIVOTDATA("Nº DE MOBILIARIO",'[1]TD SOPORTES montados'!$A$3,"ESTACION",$A243,"TIPO DE MOBILIARIO",H$2,"DESMONTADO","-"))</f>
        <v>0</v>
      </c>
      <c r="I243" s="26">
        <f>IF(ISERROR(GETPIVOTDATA("Nº DE MOBILIARIO",'[1]TD SOPORTES montados'!$A$3,"ESTACION",$A243,"TIPO DE MOBILIARIO",I$2,"DESMONTADO","-")),0,GETPIVOTDATA("Nº DE MOBILIARIO",'[1]TD SOPORTES montados'!$A$3,"ESTACION",$A243,"TIPO DE MOBILIARIO",I$2,"DESMONTADO","-"))</f>
        <v>17</v>
      </c>
      <c r="J243" s="26">
        <f>IF(ISERROR(GETPIVOTDATA("Nº DE MOBILIARIO",'[1]TD SOPORTES montados'!$A$3,"ESTACION",$A243,"TIPO DE MOBILIARIO",J$2,"DESMONTADO","-")),0,GETPIVOTDATA("Nº DE MOBILIARIO",'[1]TD SOPORTES montados'!$A$3,"ESTACION",$A243,"TIPO DE MOBILIARIO",J$2,"DESMONTADO","-"))</f>
        <v>0</v>
      </c>
      <c r="K243" s="26">
        <f>IF(ISERROR(GETPIVOTDATA("Nº DE MOBILIARIO",'[1]TD SOPORTES montados'!$A$3,"ESTACION",$A243,"TIPO DE MOBILIARIO",K$2,"DESMONTADO","-")),0,GETPIVOTDATA("Nº DE MOBILIARIO",'[1]TD SOPORTES montados'!$A$3,"ESTACION",$A243,"TIPO DE MOBILIARIO",K$2,"DESMONTADO","-"))</f>
        <v>0</v>
      </c>
      <c r="L243" s="26">
        <f>IF(ISERROR(GETPIVOTDATA("Nº DE MOBILIARIO",'[1]TD SOPORTES montados'!$A$3,"ESTACION",$A243,"TIPO DE MOBILIARIO",L$2,"DESMONTADO","-")),0,GETPIVOTDATA("Nº DE MOBILIARIO",'[1]TD SOPORTES montados'!$A$3,"ESTACION",$A243,"TIPO DE MOBILIARIO",L$2,"DESMONTADO","-"))</f>
        <v>0</v>
      </c>
      <c r="M243" s="26">
        <f>IF(ISERROR(GETPIVOTDATA("Nº DE MOBILIARIO",'[1]TD SOPORTES montados'!$A$3,"ESTACION",$A243,"TIPO DE MOBILIARIO",M$2,"DESMONTADO","-")),0,GETPIVOTDATA("Nº DE MOBILIARIO",'[1]TD SOPORTES montados'!$A$3,"ESTACION",$A243,"TIPO DE MOBILIARIO",M$2,"DESMONTADO","-"))</f>
        <v>0</v>
      </c>
      <c r="N243" s="26">
        <f>IF(ISERROR(GETPIVOTDATA("Nº MOBILIARIO",'[1]TD SIM'!$A$3,"ESTACION",$A243,"Soporte",N$2,"DESMONTADO","-")),0,GETPIVOTDATA("Nº MOBILIARIO",'[1]TD SIM'!$A$3,"ESTACION",$A243,"Soporte",N$2,"DESMONTADO","-"))</f>
        <v>2</v>
      </c>
      <c r="O243" s="29"/>
      <c r="P243" s="11">
        <f>SUM(B243:N243)</f>
        <v>36</v>
      </c>
    </row>
    <row r="244" spans="1:17" ht="13.5" thickBot="1" x14ac:dyDescent="0.25">
      <c r="A244" s="32" t="s">
        <v>259</v>
      </c>
      <c r="B244" s="26">
        <f>IF(ISERROR(GETPIVOTDATA("Nº DE MOBILIARIO",'[1]TD SOPORTES montados'!$A$3,"ESTACION",$A244,"TIPO DE MOBILIARIO",B$2,"DESMONTADO","-")),0,GETPIVOTDATA("Nº DE MOBILIARIO",'[1]TD SOPORTES montados'!$A$3,"ESTACION",$A244,"TIPO DE MOBILIARIO",B$2,"DESMONTADO","-"))</f>
        <v>17</v>
      </c>
      <c r="C244" s="26">
        <f>IF(ISERROR(GETPIVOTDATA("Nº DE MOBILIARIO",'[1]TD SOPORTES montados'!$A$3,"ESTACION",$A244,"TIPO DE MOBILIARIO",C$2,"DESMONTADO","-")),0,GETPIVOTDATA("Nº DE MOBILIARIO",'[1]TD SOPORTES montados'!$A$3,"ESTACION",$A244,"TIPO DE MOBILIARIO",C$2,"DESMONTADO","-"))</f>
        <v>0</v>
      </c>
      <c r="D244" s="26">
        <f>IF(ISERROR(GETPIVOTDATA("Nº DE MOBILIARIO",'[1]TD SOPORTES montados'!$A$3,"ESTACION",$A244,"TIPO DE MOBILIARIO",D$2,"DESMONTADO","-")),0,GETPIVOTDATA("Nº DE MOBILIARIO",'[1]TD SOPORTES montados'!$A$3,"ESTACION",$A244,"TIPO DE MOBILIARIO",D$2,"DESMONTADO","-"))</f>
        <v>3</v>
      </c>
      <c r="E244" s="26">
        <f>IF(ISERROR(GETPIVOTDATA("Nº DE MOBILIARIO",'[1]TD SOPORTES montados'!$A$3,"ESTACION",$A244,"TIPO DE MOBILIARIO",E$2,"DESMONTADO","-")),0,GETPIVOTDATA("Nº DE MOBILIARIO",'[1]TD SOPORTES montados'!$A$3,"ESTACION",$A244,"TIPO DE MOBILIARIO",E$2,"DESMONTADO","-"))</f>
        <v>0</v>
      </c>
      <c r="F244" s="26">
        <f>IF(ISERROR(GETPIVOTDATA("Nº DE MOBILIARIO",'[1]TD SOPORTES montados'!$A$3,"ESTACION",$A244,"TIPO DE MOBILIARIO",F$2,"DESMONTADO","-")),0,GETPIVOTDATA("Nº DE MOBILIARIO",'[1]TD SOPORTES montados'!$A$3,"ESTACION",$A244,"TIPO DE MOBILIARIO",F$2,"DESMONTADO","-"))</f>
        <v>0</v>
      </c>
      <c r="G244" s="26">
        <f>IF(ISERROR(GETPIVOTDATA("Nº DE MOBILIARIO",'[1]TD SOPORTES montados'!$A$3,"ESTACION",$A244,"TIPO DE MOBILIARIO",G$2,"DESMONTADO","-")),0,GETPIVOTDATA("Nº DE MOBILIARIO",'[1]TD SOPORTES montados'!$A$3,"ESTACION",$A244,"TIPO DE MOBILIARIO",G$2,"DESMONTADO","-"))</f>
        <v>0</v>
      </c>
      <c r="H244" s="26">
        <f>IF(ISERROR(GETPIVOTDATA("Nº DE MOBILIARIO",'[1]TD SOPORTES montados'!$A$3,"ESTACION",$A244,"TIPO DE MOBILIARIO",H$2,"DESMONTADO","-")),0,GETPIVOTDATA("Nº DE MOBILIARIO",'[1]TD SOPORTES montados'!$A$3,"ESTACION",$A244,"TIPO DE MOBILIARIO",H$2,"DESMONTADO","-"))</f>
        <v>0</v>
      </c>
      <c r="I244" s="26">
        <f>IF(ISERROR(GETPIVOTDATA("Nº DE MOBILIARIO",'[1]TD SOPORTES montados'!$A$3,"ESTACION",$A244,"TIPO DE MOBILIARIO",I$2,"DESMONTADO","-")),0,GETPIVOTDATA("Nº DE MOBILIARIO",'[1]TD SOPORTES montados'!$A$3,"ESTACION",$A244,"TIPO DE MOBILIARIO",I$2,"DESMONTADO","-"))</f>
        <v>12</v>
      </c>
      <c r="J244" s="26">
        <f>IF(ISERROR(GETPIVOTDATA("Nº DE MOBILIARIO",'[1]TD SOPORTES montados'!$A$3,"ESTACION",$A244,"TIPO DE MOBILIARIO",J$2,"DESMONTADO","-")),0,GETPIVOTDATA("Nº DE MOBILIARIO",'[1]TD SOPORTES montados'!$A$3,"ESTACION",$A244,"TIPO DE MOBILIARIO",J$2,"DESMONTADO","-"))</f>
        <v>0</v>
      </c>
      <c r="K244" s="26">
        <f>IF(ISERROR(GETPIVOTDATA("Nº DE MOBILIARIO",'[1]TD SOPORTES montados'!$A$3,"ESTACION",$A244,"TIPO DE MOBILIARIO",K$2,"DESMONTADO","-")),0,GETPIVOTDATA("Nº DE MOBILIARIO",'[1]TD SOPORTES montados'!$A$3,"ESTACION",$A244,"TIPO DE MOBILIARIO",K$2,"DESMONTADO","-"))</f>
        <v>0</v>
      </c>
      <c r="L244" s="26">
        <f>IF(ISERROR(GETPIVOTDATA("Nº DE MOBILIARIO",'[1]TD SOPORTES montados'!$A$3,"ESTACION",$A244,"TIPO DE MOBILIARIO",L$2,"DESMONTADO","-")),0,GETPIVOTDATA("Nº DE MOBILIARIO",'[1]TD SOPORTES montados'!$A$3,"ESTACION",$A244,"TIPO DE MOBILIARIO",L$2,"DESMONTADO","-"))</f>
        <v>0</v>
      </c>
      <c r="M244" s="26">
        <f>IF(ISERROR(GETPIVOTDATA("Nº DE MOBILIARIO",'[1]TD SOPORTES montados'!$A$3,"ESTACION",$A244,"TIPO DE MOBILIARIO",M$2,"DESMONTADO","-")),0,GETPIVOTDATA("Nº DE MOBILIARIO",'[1]TD SOPORTES montados'!$A$3,"ESTACION",$A244,"TIPO DE MOBILIARIO",M$2,"DESMONTADO","-"))</f>
        <v>0</v>
      </c>
      <c r="N244" s="26">
        <f>IF(ISERROR(GETPIVOTDATA("Nº MOBILIARIO",'[1]TD SIM'!$A$3,"ESTACION",$A244,"Soporte",N$2,"DESMONTADO","-")),0,GETPIVOTDATA("Nº MOBILIARIO",'[1]TD SIM'!$A$3,"ESTACION",$A244,"Soporte",N$2,"DESMONTADO","-"))</f>
        <v>3</v>
      </c>
      <c r="O244" s="29"/>
      <c r="P244" s="11">
        <f>SUM(B244:N244)</f>
        <v>35</v>
      </c>
    </row>
    <row r="245" spans="1:17" ht="13.5" thickBot="1" x14ac:dyDescent="0.25">
      <c r="A245" s="43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5"/>
      <c r="P245" s="46" t="s">
        <v>260</v>
      </c>
    </row>
    <row r="246" spans="1:17" ht="13.5" thickBot="1" x14ac:dyDescent="0.25">
      <c r="A246" s="43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5"/>
      <c r="P246" s="47">
        <f>SUM(P3:P244)</f>
        <v>5364</v>
      </c>
    </row>
    <row r="248" spans="1:17" ht="13.5" thickBot="1" x14ac:dyDescent="0.25">
      <c r="P248" s="51"/>
      <c r="Q248" s="52"/>
    </row>
    <row r="249" spans="1:17" ht="13.5" thickBot="1" x14ac:dyDescent="0.25">
      <c r="A249" s="53" t="s">
        <v>261</v>
      </c>
      <c r="B249" s="2" t="s">
        <v>262</v>
      </c>
      <c r="C249" s="55" t="s">
        <v>263</v>
      </c>
      <c r="D249" s="55" t="s">
        <v>264</v>
      </c>
      <c r="E249" s="55" t="s">
        <v>11</v>
      </c>
      <c r="F249" s="2" t="s">
        <v>12</v>
      </c>
      <c r="G249" s="55" t="s">
        <v>13</v>
      </c>
      <c r="H249" s="54" t="s">
        <v>265</v>
      </c>
      <c r="I249" s="55" t="s">
        <v>15</v>
      </c>
      <c r="J249" s="2" t="s">
        <v>266</v>
      </c>
      <c r="K249" s="2" t="s">
        <v>3</v>
      </c>
      <c r="L249" s="2" t="s">
        <v>4</v>
      </c>
      <c r="M249" s="2" t="s">
        <v>5</v>
      </c>
      <c r="N249" s="2" t="s">
        <v>6</v>
      </c>
      <c r="O249" s="46" t="s">
        <v>260</v>
      </c>
      <c r="P249" s="56"/>
      <c r="Q249" s="52"/>
    </row>
    <row r="250" spans="1:17" x14ac:dyDescent="0.2">
      <c r="A250" s="57"/>
      <c r="B250" s="58">
        <f t="shared" ref="B250:M250" si="0">SUM(B3:B244)</f>
        <v>1022</v>
      </c>
      <c r="C250" s="60">
        <f>SUM(C3:C244)</f>
        <v>189</v>
      </c>
      <c r="D250" s="60">
        <f t="shared" si="0"/>
        <v>383</v>
      </c>
      <c r="E250" s="60">
        <f t="shared" si="0"/>
        <v>54</v>
      </c>
      <c r="F250" s="61">
        <f t="shared" si="0"/>
        <v>255</v>
      </c>
      <c r="G250" s="60">
        <f t="shared" si="0"/>
        <v>681</v>
      </c>
      <c r="H250" s="59">
        <f t="shared" si="0"/>
        <v>1</v>
      </c>
      <c r="I250" s="60">
        <f t="shared" si="0"/>
        <v>1726</v>
      </c>
      <c r="J250" s="58">
        <f t="shared" si="0"/>
        <v>98</v>
      </c>
      <c r="K250" s="58">
        <f t="shared" si="0"/>
        <v>16</v>
      </c>
      <c r="L250" s="58">
        <f t="shared" si="0"/>
        <v>34</v>
      </c>
      <c r="M250" s="58">
        <f t="shared" si="0"/>
        <v>20</v>
      </c>
      <c r="N250" s="58">
        <f>SUM(N3:N244)</f>
        <v>885</v>
      </c>
      <c r="O250" s="80">
        <f>B252+C252+G252+K252+L252+M252+N252</f>
        <v>5364</v>
      </c>
      <c r="P250" s="57"/>
      <c r="Q250" s="51"/>
    </row>
    <row r="251" spans="1:17" ht="13.5" thickBot="1" x14ac:dyDescent="0.25">
      <c r="A251" s="57"/>
      <c r="B251" s="62"/>
      <c r="C251" s="78"/>
      <c r="D251" s="78"/>
      <c r="E251" s="79"/>
      <c r="F251" s="65"/>
      <c r="G251" s="79"/>
      <c r="H251" s="63"/>
      <c r="I251" s="64"/>
      <c r="J251" s="62"/>
      <c r="K251" s="62"/>
      <c r="L251" s="62"/>
      <c r="M251" s="62"/>
      <c r="N251" s="62"/>
      <c r="O251" s="66"/>
      <c r="P251" s="56"/>
      <c r="Q251" s="52"/>
    </row>
    <row r="252" spans="1:17" s="75" customFormat="1" ht="13.5" thickBot="1" x14ac:dyDescent="0.25">
      <c r="A252" s="67" t="s">
        <v>267</v>
      </c>
      <c r="B252" s="68">
        <f>B250</f>
        <v>1022</v>
      </c>
      <c r="C252" s="69">
        <f>C250+D250+E250+F250</f>
        <v>881</v>
      </c>
      <c r="D252" s="70"/>
      <c r="E252" s="70"/>
      <c r="F252" s="71"/>
      <c r="G252" s="69">
        <f>G250+H250+I250+J250</f>
        <v>2506</v>
      </c>
      <c r="H252" s="69"/>
      <c r="I252" s="69"/>
      <c r="J252" s="71"/>
      <c r="K252" s="72">
        <f>K250</f>
        <v>16</v>
      </c>
      <c r="L252" s="72">
        <f>L250</f>
        <v>34</v>
      </c>
      <c r="M252" s="72">
        <f>M250</f>
        <v>20</v>
      </c>
      <c r="N252" s="68">
        <f>N250</f>
        <v>885</v>
      </c>
      <c r="O252" s="73"/>
      <c r="P252" s="74"/>
    </row>
    <row r="254" spans="1:17" x14ac:dyDescent="0.2">
      <c r="G254" s="76"/>
      <c r="H254" s="76"/>
      <c r="I254" s="76"/>
      <c r="J254" s="77"/>
      <c r="K254" s="77"/>
      <c r="L254" s="77"/>
      <c r="M254" s="77"/>
      <c r="N254" s="77"/>
    </row>
    <row r="257" spans="4:4" x14ac:dyDescent="0.2">
      <c r="D257" s="77"/>
    </row>
  </sheetData>
  <autoFilter ref="A2:Q246" xr:uid="{4B915AD9-BD3C-4CE0-BB09-83D644123A0B}"/>
  <mergeCells count="14">
    <mergeCell ref="C252:F252"/>
    <mergeCell ref="G252:J252"/>
    <mergeCell ref="G254:I254"/>
    <mergeCell ref="K250:K251"/>
    <mergeCell ref="L250:L251"/>
    <mergeCell ref="M250:M251"/>
    <mergeCell ref="N250:N251"/>
    <mergeCell ref="O250:O251"/>
    <mergeCell ref="H251:I251"/>
    <mergeCell ref="A1:A2"/>
    <mergeCell ref="C1:F1"/>
    <mergeCell ref="G1:J1"/>
    <mergeCell ref="B250:B251"/>
    <mergeCell ref="J250:J251"/>
  </mergeCells>
  <pageMargins left="0.49" right="0.49" top="0.47" bottom="0.51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RESUMEN POR ESTACIONES</vt:lpstr>
      <vt:lpstr>'RESUMEN POR ESTACIONES'!Área_de_impresión</vt:lpstr>
      <vt:lpstr>'RESUMEN POR ESTACIONES'!Títulos_a_imprimir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Hernanz Álvaro, Ángela Vanesa</dc:creator>
  <cp:lastModifiedBy>Hernanz Álvaro, Ángela Vanesa</cp:lastModifiedBy>
  <dcterms:created xsi:type="dcterms:W3CDTF">2020-12-23T12:03:13Z</dcterms:created>
  <dcterms:modified xsi:type="dcterms:W3CDTF">2020-12-23T12:12:54Z</dcterms:modified>
</cp:coreProperties>
</file>