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dM\Metro\zzz Licita\200831 05 Lotes A Mto Sist Seg Inf\01 Pliegos\20200924 Revisión\"/>
    </mc:Choice>
  </mc:AlternateContent>
  <xr:revisionPtr revIDLastSave="0" documentId="13_ncr:1_{1917057A-A4C2-4BCC-9134-5B4AD67DE6EF}" xr6:coauthVersionLast="36" xr6:coauthVersionMax="36" xr10:uidLastSave="{00000000-0000-0000-0000-000000000000}"/>
  <bookViews>
    <workbookView xWindow="0" yWindow="0" windowWidth="26832" windowHeight="9492" xr2:uid="{00000000-000D-0000-FFFF-FFFF00000000}"/>
  </bookViews>
  <sheets>
    <sheet name="Lote 1" sheetId="4" r:id="rId1"/>
  </sheets>
  <calcPr calcId="191029"/>
</workbook>
</file>

<file path=xl/calcChain.xml><?xml version="1.0" encoding="utf-8"?>
<calcChain xmlns="http://schemas.openxmlformats.org/spreadsheetml/2006/main">
  <c r="F15" i="4" l="1"/>
  <c r="F16" i="4"/>
  <c r="F14" i="4"/>
  <c r="F7" i="4"/>
  <c r="F8" i="4"/>
  <c r="F9" i="4"/>
  <c r="F6" i="4"/>
  <c r="E7" i="4"/>
  <c r="G7" i="4" s="1"/>
  <c r="F17" i="4" l="1"/>
  <c r="E16" i="4"/>
  <c r="G16" i="4" s="1"/>
  <c r="E15" i="4"/>
  <c r="G15" i="4" s="1"/>
  <c r="E14" i="4"/>
  <c r="G14" i="4" s="1"/>
  <c r="F10" i="4"/>
  <c r="E9" i="4"/>
  <c r="G9" i="4" s="1"/>
  <c r="E8" i="4"/>
  <c r="G8" i="4" s="1"/>
  <c r="E6" i="4"/>
  <c r="G6" i="4" s="1"/>
  <c r="F19" i="4" l="1"/>
  <c r="G10" i="4"/>
  <c r="E10" i="4"/>
  <c r="G17" i="4"/>
  <c r="E17" i="4"/>
  <c r="E19" i="4" s="1"/>
  <c r="G19" i="4" l="1"/>
</calcChain>
</file>

<file path=xl/sharedStrings.xml><?xml version="1.0" encoding="utf-8"?>
<sst xmlns="http://schemas.openxmlformats.org/spreadsheetml/2006/main" count="19" uniqueCount="13">
  <si>
    <t>Descripción</t>
  </si>
  <si>
    <t>Unidades</t>
  </si>
  <si>
    <t>Precio unitario sin IVA</t>
  </si>
  <si>
    <t>Precio total sin IVA</t>
  </si>
  <si>
    <t>Importe IVA</t>
  </si>
  <si>
    <t>Precio total con IVA</t>
  </si>
  <si>
    <t>Total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</si>
  <si>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</si>
  <si>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Mantenimiento y Soporte Técnico HW / SW
Suscripciones de Software y Servicios</t>
  </si>
  <si>
    <t>Subtotal Mantenimiento y Soporte Técnico HW/SW - Suscripciones</t>
  </si>
  <si>
    <t>Servicios Profesionales</t>
  </si>
  <si>
    <t>Subtotal Servicios Profesionales</t>
  </si>
  <si>
    <t>MANTENIMIENTO, SOPORTE TÉCNICO Y SUSCRIPCIONES DE SOFTWARE DE LOS EQUIPOS DE BALANCEO DE SERVICIOS EN LA RED INTERNA Y EN LA RED FRONTERA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</si>
</sst>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164" fontId="0" fillId="0" borderId="1" xfId="0" applyNumberFormat="1" applyBorder="1" applyProtection="1"/>
    <xf numFmtId="0" fontId="1" fillId="2" borderId="1" xfId="0" applyFont="1" applyFill="1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522E5-A505-48FB-980E-EDDC8BF8FF99}">
  <dimension ref="B2:G22"/>
  <sheetViews>
    <sheetView tabSelected="1" workbookViewId="0">
      <selection activeCell="H17" sqref="H17"/>
    </sheetView>
  </sheetViews>
  <sheetFormatPr baseColWidth="10" defaultColWidth="11.5546875" defaultRowHeight="14.4" x14ac:dyDescent="0.3"/>
  <cols>
    <col min="1" max="1" width="11.5546875" style="2"/>
    <col min="2" max="2" width="41.88671875" style="2" customWidth="1"/>
    <col min="3" max="3" width="9.44140625" style="2" bestFit="1" customWidth="1"/>
    <col min="4" max="4" width="20.6640625" style="2" bestFit="1" customWidth="1"/>
    <col min="5" max="5" width="18.88671875" style="2" customWidth="1"/>
    <col min="6" max="6" width="18.109375" style="2" customWidth="1"/>
    <col min="7" max="7" width="19.88671875" style="2" customWidth="1"/>
    <col min="8" max="16384" width="11.5546875" style="2"/>
  </cols>
  <sheetData>
    <row r="2" spans="2:7" x14ac:dyDescent="0.3">
      <c r="B2" s="7" t="s">
        <v>12</v>
      </c>
      <c r="C2" s="7"/>
      <c r="D2" s="7"/>
      <c r="E2" s="7"/>
      <c r="F2" s="7"/>
      <c r="G2" s="7"/>
    </row>
    <row r="4" spans="2:7" ht="30" customHeight="1" x14ac:dyDescent="0.3">
      <c r="B4" s="7" t="s">
        <v>8</v>
      </c>
      <c r="C4" s="7"/>
      <c r="D4" s="7"/>
      <c r="E4" s="7"/>
      <c r="F4" s="7"/>
      <c r="G4" s="7"/>
    </row>
    <row r="5" spans="2:7" x14ac:dyDescent="0.3">
      <c r="B5" s="3" t="s">
        <v>0</v>
      </c>
      <c r="C5" s="4" t="s">
        <v>1</v>
      </c>
      <c r="D5" s="4" t="s">
        <v>2</v>
      </c>
      <c r="E5" s="4" t="s">
        <v>3</v>
      </c>
      <c r="F5" s="3" t="s">
        <v>4</v>
      </c>
      <c r="G5" s="4" t="s">
        <v>5</v>
      </c>
    </row>
    <row r="6" spans="2:7" x14ac:dyDescent="0.3">
      <c r="B6" s="1"/>
      <c r="C6" s="1"/>
      <c r="D6" s="1"/>
      <c r="E6" s="6">
        <f>D6*C6</f>
        <v>0</v>
      </c>
      <c r="F6" s="6">
        <f>E6*0.21</f>
        <v>0</v>
      </c>
      <c r="G6" s="6">
        <f>F6+E6</f>
        <v>0</v>
      </c>
    </row>
    <row r="7" spans="2:7" x14ac:dyDescent="0.3">
      <c r="B7" s="1"/>
      <c r="C7" s="1"/>
      <c r="D7" s="1"/>
      <c r="E7" s="6">
        <f>D7*C7</f>
        <v>0</v>
      </c>
      <c r="F7" s="6">
        <f t="shared" ref="F7:F9" si="0">E7*0.21</f>
        <v>0</v>
      </c>
      <c r="G7" s="6">
        <f t="shared" ref="G7" si="1">F7+E7</f>
        <v>0</v>
      </c>
    </row>
    <row r="8" spans="2:7" x14ac:dyDescent="0.3">
      <c r="B8" s="1"/>
      <c r="C8" s="1"/>
      <c r="D8" s="1"/>
      <c r="E8" s="6">
        <f>D8*C8</f>
        <v>0</v>
      </c>
      <c r="F8" s="6">
        <f t="shared" si="0"/>
        <v>0</v>
      </c>
      <c r="G8" s="6">
        <f t="shared" ref="G8:G9" si="2">F8+E8</f>
        <v>0</v>
      </c>
    </row>
    <row r="9" spans="2:7" x14ac:dyDescent="0.3">
      <c r="B9" s="1"/>
      <c r="C9" s="1"/>
      <c r="D9" s="1"/>
      <c r="E9" s="6">
        <f>D9*C9</f>
        <v>0</v>
      </c>
      <c r="F9" s="6">
        <f t="shared" si="0"/>
        <v>0</v>
      </c>
      <c r="G9" s="6">
        <f t="shared" si="2"/>
        <v>0</v>
      </c>
    </row>
    <row r="10" spans="2:7" x14ac:dyDescent="0.3">
      <c r="C10" s="10" t="s">
        <v>9</v>
      </c>
      <c r="D10" s="11"/>
      <c r="E10" s="6">
        <f>SUM(E6:E9)</f>
        <v>0</v>
      </c>
      <c r="F10" s="6">
        <f>SUM(F6:F9)</f>
        <v>0</v>
      </c>
      <c r="G10" s="6">
        <f>SUM(G6:G9)</f>
        <v>0</v>
      </c>
    </row>
    <row r="12" spans="2:7" ht="33" customHeight="1" x14ac:dyDescent="0.3">
      <c r="B12" s="7" t="s">
        <v>10</v>
      </c>
      <c r="C12" s="7"/>
      <c r="D12" s="7"/>
      <c r="E12" s="7"/>
      <c r="F12" s="7"/>
      <c r="G12" s="7"/>
    </row>
    <row r="13" spans="2:7" x14ac:dyDescent="0.3">
      <c r="B13" s="3" t="s">
        <v>0</v>
      </c>
      <c r="C13" s="4" t="s">
        <v>1</v>
      </c>
      <c r="D13" s="4" t="s">
        <v>2</v>
      </c>
      <c r="E13" s="4" t="s">
        <v>3</v>
      </c>
      <c r="F13" s="3" t="s">
        <v>4</v>
      </c>
      <c r="G13" s="4" t="s">
        <v>5</v>
      </c>
    </row>
    <row r="14" spans="2:7" x14ac:dyDescent="0.3">
      <c r="B14" s="1"/>
      <c r="C14" s="1"/>
      <c r="D14" s="1"/>
      <c r="E14" s="6">
        <f t="shared" ref="E14:E16" si="3">D14*C14</f>
        <v>0</v>
      </c>
      <c r="F14" s="6">
        <f>E14*0.21</f>
        <v>0</v>
      </c>
      <c r="G14" s="6">
        <f>F14+E14</f>
        <v>0</v>
      </c>
    </row>
    <row r="15" spans="2:7" x14ac:dyDescent="0.3">
      <c r="B15" s="1"/>
      <c r="C15" s="1"/>
      <c r="D15" s="1"/>
      <c r="E15" s="6">
        <f t="shared" si="3"/>
        <v>0</v>
      </c>
      <c r="F15" s="6">
        <f t="shared" ref="F15:F16" si="4">E15*0.21</f>
        <v>0</v>
      </c>
      <c r="G15" s="6">
        <f t="shared" ref="G15:G16" si="5">F15+E15</f>
        <v>0</v>
      </c>
    </row>
    <row r="16" spans="2:7" x14ac:dyDescent="0.3">
      <c r="B16" s="1"/>
      <c r="C16" s="1"/>
      <c r="D16" s="1"/>
      <c r="E16" s="6">
        <f t="shared" si="3"/>
        <v>0</v>
      </c>
      <c r="F16" s="6">
        <f t="shared" si="4"/>
        <v>0</v>
      </c>
      <c r="G16" s="6">
        <f t="shared" si="5"/>
        <v>0</v>
      </c>
    </row>
    <row r="17" spans="2:7" x14ac:dyDescent="0.3">
      <c r="C17" s="10" t="s">
        <v>11</v>
      </c>
      <c r="D17" s="11"/>
      <c r="E17" s="6">
        <f>SUM(E14:E16)</f>
        <v>0</v>
      </c>
      <c r="F17" s="6">
        <f t="shared" ref="F17:G17" si="6">SUM(F14:F16)</f>
        <v>0</v>
      </c>
      <c r="G17" s="6">
        <f t="shared" si="6"/>
        <v>0</v>
      </c>
    </row>
    <row r="19" spans="2:7" ht="21" x14ac:dyDescent="0.4">
      <c r="D19" s="5" t="s">
        <v>6</v>
      </c>
      <c r="E19" s="6">
        <f>E17+E10</f>
        <v>0</v>
      </c>
      <c r="F19" s="6">
        <f t="shared" ref="F19:G19" si="7">F17+F10</f>
        <v>0</v>
      </c>
      <c r="G19" s="6">
        <f t="shared" si="7"/>
        <v>0</v>
      </c>
    </row>
    <row r="22" spans="2:7" x14ac:dyDescent="0.3">
      <c r="B22" s="8" t="s">
        <v>7</v>
      </c>
      <c r="C22" s="9"/>
      <c r="D22" s="9"/>
      <c r="E22" s="9"/>
      <c r="F22" s="9"/>
      <c r="G22" s="9"/>
    </row>
  </sheetData>
  <sheetProtection algorithmName="SHA-512" hashValue="Xf+KJewCGZADHjs/i4XTm98PG0v7p7B4LHe2mx5D7sV/8JVtygMuauPs89yKuAcoR4JLGuN4zw26RA3Ly8CmOg==" saltValue="8f7YPQIFrPfrLuwzwKrumw==" spinCount="100000" sheet="1" selectLockedCells="1"/>
  <mergeCells count="6">
    <mergeCell ref="B2:G2"/>
    <mergeCell ref="B22:G22"/>
    <mergeCell ref="B4:G4"/>
    <mergeCell ref="C10:D10"/>
    <mergeCell ref="B12:G12"/>
    <mergeCell ref="C17:D17"/>
  </mergeCells>
  <dataValidations count="4">
    <dataValidation type="decimal" operator="greaterThan" allowBlank="1" showInputMessage="1" showErrorMessage="1" sqref="D14:D16 D6:D9" xr:uid="{7E4F99D2-779D-44D0-8FB3-A2C6E944D0C9}">
      <formula1>0</formula1>
    </dataValidation>
    <dataValidation type="whole" operator="greaterThanOrEqual" allowBlank="1" showInputMessage="1" showErrorMessage="1" sqref="C14:C16 C6:C9" xr:uid="{14992E25-ADFC-47F8-B68F-962823329CFA}">
      <formula1>1</formula1>
    </dataValidation>
    <dataValidation errorStyle="information" operator="lessThanOrEqual" allowBlank="1" showInputMessage="1" showErrorMessage="1" errorTitle="Precio Total sin IVA" error="El precio total sin IVA no puede superar los 70.000,00 €" sqref="E19:G19" xr:uid="{AD5163C4-1BA0-4570-AB9D-95CAB6112663}"/>
    <dataValidation operator="greaterThan" allowBlank="1" showInputMessage="1" showErrorMessage="1" sqref="F6:F9 F14:F16" xr:uid="{01D9ACF3-EF0C-4EC6-8812-2617D5DEAFE7}"/>
  </dataValidations>
  <pageMargins left="0.7" right="0.7" top="0.75" bottom="0.75" header="0.3" footer="0.3"/>
  <pageSetup paperSize="9" orientation="portrait" r:id="rId1"/>
  <ignoredErrors>
    <ignoredError sqref="F6:F9 F14:F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Martínez García, Antonio Simón</cp:lastModifiedBy>
  <dcterms:created xsi:type="dcterms:W3CDTF">2018-05-25T09:51:12Z</dcterms:created>
  <dcterms:modified xsi:type="dcterms:W3CDTF">2020-09-25T09:26:16Z</dcterms:modified>
</cp:coreProperties>
</file>