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03629\Downloads\6000009094\"/>
    </mc:Choice>
  </mc:AlternateContent>
  <xr:revisionPtr revIDLastSave="0" documentId="13_ncr:1_{967BB490-AD36-4684-BD7E-5F0C5C54C70C}" xr6:coauthVersionLast="36" xr6:coauthVersionMax="36" xr10:uidLastSave="{00000000-0000-0000-0000-000000000000}"/>
  <bookViews>
    <workbookView xWindow="0" yWindow="0" windowWidth="23040" windowHeight="8784" xr2:uid="{79549E18-7D27-478D-B3CB-658F04A2A78B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5" i="1"/>
  <c r="E4" i="1"/>
  <c r="E10" i="1" l="1"/>
  <c r="E11" i="1" s="1"/>
  <c r="E12" i="1" s="1"/>
</calcChain>
</file>

<file path=xl/sharedStrings.xml><?xml version="1.0" encoding="utf-8"?>
<sst xmlns="http://schemas.openxmlformats.org/spreadsheetml/2006/main" count="18" uniqueCount="18">
  <si>
    <t>PRESUPUESTO PARA EL MANTENIMIENTO REGLAMENTARIO DE EXTINTORES (por unidad de operación)</t>
  </si>
  <si>
    <t>inspección</t>
  </si>
  <si>
    <t>coste por extintor</t>
  </si>
  <si>
    <t>coste operación por peso</t>
  </si>
  <si>
    <t>retimbrados</t>
  </si>
  <si>
    <t>recargas</t>
  </si>
  <si>
    <t>retimbrado más recarga</t>
  </si>
  <si>
    <t>PRESUPUESTO TOTAL sumatorio de los costes unitarios operacionales por su peso</t>
  </si>
  <si>
    <t>estimación de extintores</t>
  </si>
  <si>
    <t>peso operacional total</t>
  </si>
  <si>
    <t>Importe del IVA</t>
  </si>
  <si>
    <t>Actuaciones</t>
  </si>
  <si>
    <t>PRECIO TOTAL (con IVA)</t>
  </si>
  <si>
    <t>Beneficio Industrial</t>
  </si>
  <si>
    <t>Gastos Generales</t>
  </si>
  <si>
    <t>Se tendrán en cuenta las notas del apartado 27 del Pliego de Condiciones Particulares</t>
  </si>
  <si>
    <t>El importe de la oferta económica, tan sólo servirá para determinar el adjudicatario del contrato junto a la puntuación obtenida en la valoración técnica,</t>
  </si>
  <si>
    <t xml:space="preserve"> de forma que el importe de adjudicación del contrato coincidirá con el presupuesto base de licitación.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</si>
</sst>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4" fillId="0" borderId="20" xfId="0" applyNumberFormat="1" applyFont="1" applyFill="1" applyBorder="1" applyAlignment="1" applyProtection="1">
      <alignment horizontal="center" vertical="center"/>
      <protection locked="0"/>
    </xf>
    <xf numFmtId="164" fontId="4" fillId="0" borderId="12" xfId="0" applyNumberFormat="1" applyFont="1" applyBorder="1" applyAlignment="1" applyProtection="1">
      <alignment horizontal="center" vertical="center"/>
      <protection locked="0"/>
    </xf>
    <xf numFmtId="164" fontId="4" fillId="0" borderId="13" xfId="0" applyNumberFormat="1" applyFont="1" applyBorder="1" applyAlignment="1" applyProtection="1">
      <alignment horizontal="center" vertical="center"/>
      <protection locked="0"/>
    </xf>
    <xf numFmtId="164" fontId="4" fillId="4" borderId="5" xfId="0" applyNumberFormat="1" applyFont="1" applyFill="1" applyBorder="1" applyAlignment="1" applyProtection="1">
      <alignment vertical="center"/>
      <protection locked="0"/>
    </xf>
    <xf numFmtId="0" fontId="2" fillId="3" borderId="2" xfId="0" applyFont="1" applyFill="1" applyBorder="1" applyAlignment="1" applyProtection="1">
      <alignment vertical="center" wrapText="1"/>
    </xf>
    <xf numFmtId="0" fontId="2" fillId="3" borderId="3" xfId="0" applyFont="1" applyFill="1" applyBorder="1" applyAlignment="1" applyProtection="1">
      <alignment vertical="center" wrapText="1"/>
    </xf>
    <xf numFmtId="164" fontId="6" fillId="3" borderId="5" xfId="0" applyNumberFormat="1" applyFont="1" applyFill="1" applyBorder="1" applyAlignment="1" applyProtection="1">
      <alignment vertical="center"/>
    </xf>
    <xf numFmtId="0" fontId="0" fillId="0" borderId="0" xfId="0" applyProtection="1"/>
    <xf numFmtId="0" fontId="0" fillId="0" borderId="0" xfId="0" applyFill="1" applyBorder="1" applyProtection="1"/>
    <xf numFmtId="0" fontId="1" fillId="3" borderId="5" xfId="0" applyFont="1" applyFill="1" applyBorder="1" applyAlignment="1" applyProtection="1">
      <alignment horizontal="center"/>
    </xf>
    <xf numFmtId="164" fontId="1" fillId="3" borderId="1" xfId="0" applyNumberFormat="1" applyFont="1" applyFill="1" applyBorder="1" applyProtection="1"/>
    <xf numFmtId="0" fontId="1" fillId="3" borderId="1" xfId="0" applyFont="1" applyFill="1" applyBorder="1" applyAlignment="1" applyProtection="1">
      <alignment horizontal="center"/>
    </xf>
    <xf numFmtId="164" fontId="1" fillId="3" borderId="5" xfId="0" applyNumberFormat="1" applyFont="1" applyFill="1" applyBorder="1" applyProtection="1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/>
    </xf>
    <xf numFmtId="0" fontId="3" fillId="4" borderId="2" xfId="0" applyFont="1" applyFill="1" applyBorder="1" applyAlignment="1" applyProtection="1">
      <alignment vertical="center" wrapText="1"/>
    </xf>
    <xf numFmtId="0" fontId="3" fillId="4" borderId="3" xfId="0" applyFont="1" applyFill="1" applyBorder="1" applyAlignment="1" applyProtection="1">
      <alignment vertical="center" wrapText="1"/>
    </xf>
    <xf numFmtId="3" fontId="5" fillId="0" borderId="8" xfId="0" applyNumberFormat="1" applyFont="1" applyBorder="1" applyAlignment="1" applyProtection="1">
      <alignment horizontal="center" vertical="center" wrapText="1"/>
    </xf>
    <xf numFmtId="10" fontId="5" fillId="0" borderId="21" xfId="0" applyNumberFormat="1" applyFont="1" applyBorder="1" applyAlignment="1" applyProtection="1">
      <alignment horizontal="center" vertical="center" wrapText="1"/>
    </xf>
    <xf numFmtId="164" fontId="4" fillId="0" borderId="19" xfId="0" applyNumberFormat="1" applyFont="1" applyFill="1" applyBorder="1" applyAlignment="1" applyProtection="1">
      <alignment vertical="center"/>
    </xf>
    <xf numFmtId="3" fontId="5" fillId="0" borderId="7" xfId="0" applyNumberFormat="1" applyFont="1" applyBorder="1" applyAlignment="1" applyProtection="1">
      <alignment horizontal="center" vertical="center" wrapText="1"/>
    </xf>
    <xf numFmtId="10" fontId="5" fillId="0" borderId="17" xfId="0" applyNumberFormat="1" applyFont="1" applyBorder="1" applyAlignment="1" applyProtection="1">
      <alignment horizontal="center" vertical="center" wrapText="1"/>
    </xf>
    <xf numFmtId="164" fontId="4" fillId="0" borderId="14" xfId="0" applyNumberFormat="1" applyFont="1" applyFill="1" applyBorder="1" applyAlignment="1" applyProtection="1">
      <alignment vertical="center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10" fontId="5" fillId="0" borderId="18" xfId="0" applyNumberFormat="1" applyFont="1" applyBorder="1" applyAlignment="1" applyProtection="1">
      <alignment horizontal="center" vertical="center" wrapText="1"/>
    </xf>
    <xf numFmtId="164" fontId="4" fillId="0" borderId="15" xfId="0" applyNumberFormat="1" applyFont="1" applyFill="1" applyBorder="1" applyAlignment="1" applyProtection="1">
      <alignment vertical="center"/>
    </xf>
    <xf numFmtId="0" fontId="3" fillId="0" borderId="19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vertical="center" wrapText="1"/>
    </xf>
    <xf numFmtId="0" fontId="2" fillId="2" borderId="4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ACFA4-3A1D-45FE-A3BC-4160A5F4CAD4}">
  <dimension ref="A1:E17"/>
  <sheetViews>
    <sheetView tabSelected="1" workbookViewId="0">
      <selection activeCell="D6" sqref="D6"/>
    </sheetView>
  </sheetViews>
  <sheetFormatPr baseColWidth="10" defaultRowHeight="14.4" x14ac:dyDescent="0.3"/>
  <cols>
    <col min="1" max="1" width="13.77734375" style="8" customWidth="1"/>
    <col min="2" max="2" width="10.21875" style="8" customWidth="1"/>
    <col min="3" max="3" width="11" style="8" customWidth="1"/>
    <col min="4" max="4" width="29.44140625" style="8" customWidth="1"/>
    <col min="5" max="5" width="28.44140625" style="8" customWidth="1"/>
    <col min="6" max="16384" width="11.5546875" style="8"/>
  </cols>
  <sheetData>
    <row r="1" spans="1:5" ht="15" thickBot="1" x14ac:dyDescent="0.35"/>
    <row r="2" spans="1:5" ht="28.2" customHeight="1" thickBot="1" x14ac:dyDescent="0.35">
      <c r="A2" s="32" t="s">
        <v>0</v>
      </c>
      <c r="B2" s="33"/>
      <c r="C2" s="33"/>
      <c r="D2" s="33"/>
      <c r="E2" s="34"/>
    </row>
    <row r="3" spans="1:5" ht="43.8" thickBot="1" x14ac:dyDescent="0.35">
      <c r="A3" s="35" t="s">
        <v>11</v>
      </c>
      <c r="B3" s="36" t="s">
        <v>2</v>
      </c>
      <c r="C3" s="37" t="s">
        <v>8</v>
      </c>
      <c r="D3" s="38" t="s">
        <v>9</v>
      </c>
      <c r="E3" s="39" t="s">
        <v>3</v>
      </c>
    </row>
    <row r="4" spans="1:5" x14ac:dyDescent="0.3">
      <c r="A4" s="29" t="s">
        <v>1</v>
      </c>
      <c r="B4" s="1"/>
      <c r="C4" s="19">
        <v>10000</v>
      </c>
      <c r="D4" s="20">
        <v>0.76300000000000001</v>
      </c>
      <c r="E4" s="21">
        <f>B4*C4*D4</f>
        <v>0</v>
      </c>
    </row>
    <row r="5" spans="1:5" x14ac:dyDescent="0.3">
      <c r="A5" s="30" t="s">
        <v>4</v>
      </c>
      <c r="B5" s="2"/>
      <c r="C5" s="22">
        <v>2200</v>
      </c>
      <c r="D5" s="23">
        <v>0.16800000000000001</v>
      </c>
      <c r="E5" s="24">
        <f>B5*C5*D5</f>
        <v>0</v>
      </c>
    </row>
    <row r="6" spans="1:5" x14ac:dyDescent="0.3">
      <c r="A6" s="30" t="s">
        <v>5</v>
      </c>
      <c r="B6" s="2"/>
      <c r="C6" s="25">
        <v>600</v>
      </c>
      <c r="D6" s="23">
        <v>4.5999999999999999E-2</v>
      </c>
      <c r="E6" s="24">
        <f t="shared" ref="E6:E7" si="0">B6*C6*D6</f>
        <v>0</v>
      </c>
    </row>
    <row r="7" spans="1:5" ht="29.4" thickBot="1" x14ac:dyDescent="0.35">
      <c r="A7" s="31" t="s">
        <v>6</v>
      </c>
      <c r="B7" s="3"/>
      <c r="C7" s="26">
        <v>200</v>
      </c>
      <c r="D7" s="27">
        <v>2.3E-2</v>
      </c>
      <c r="E7" s="28">
        <f t="shared" si="0"/>
        <v>0</v>
      </c>
    </row>
    <row r="8" spans="1:5" ht="15" customHeight="1" thickBot="1" x14ac:dyDescent="0.35">
      <c r="A8" s="17"/>
      <c r="B8" s="18"/>
      <c r="C8" s="18"/>
      <c r="D8" s="17" t="s">
        <v>13</v>
      </c>
      <c r="E8" s="4"/>
    </row>
    <row r="9" spans="1:5" ht="29.4" customHeight="1" thickBot="1" x14ac:dyDescent="0.35">
      <c r="A9" s="17"/>
      <c r="B9" s="18"/>
      <c r="C9" s="18"/>
      <c r="D9" s="17" t="s">
        <v>14</v>
      </c>
      <c r="E9" s="4"/>
    </row>
    <row r="10" spans="1:5" ht="42" thickBot="1" x14ac:dyDescent="0.35">
      <c r="A10" s="5"/>
      <c r="B10" s="6"/>
      <c r="C10" s="6"/>
      <c r="D10" s="5" t="s">
        <v>7</v>
      </c>
      <c r="E10" s="7">
        <f>SUM(E4:E9)</f>
        <v>0</v>
      </c>
    </row>
    <row r="11" spans="1:5" ht="15" thickBot="1" x14ac:dyDescent="0.35">
      <c r="A11" s="9"/>
      <c r="B11" s="9"/>
      <c r="C11" s="9"/>
      <c r="D11" s="10" t="s">
        <v>10</v>
      </c>
      <c r="E11" s="11">
        <f>E10*0.21</f>
        <v>0</v>
      </c>
    </row>
    <row r="12" spans="1:5" ht="15" thickBot="1" x14ac:dyDescent="0.35">
      <c r="A12" s="9"/>
      <c r="B12" s="9"/>
      <c r="C12" s="9"/>
      <c r="D12" s="12" t="s">
        <v>12</v>
      </c>
      <c r="E12" s="13">
        <f>E11+E10</f>
        <v>0</v>
      </c>
    </row>
    <row r="15" spans="1:5" x14ac:dyDescent="0.3">
      <c r="A15" s="14" t="s">
        <v>16</v>
      </c>
      <c r="B15" s="15"/>
      <c r="C15" s="15"/>
      <c r="D15" s="15"/>
      <c r="E15" s="15"/>
    </row>
    <row r="16" spans="1:5" x14ac:dyDescent="0.3">
      <c r="A16" s="14" t="s">
        <v>17</v>
      </c>
      <c r="B16" s="15"/>
      <c r="C16" s="15"/>
      <c r="D16" s="15"/>
      <c r="E16" s="15"/>
    </row>
    <row r="17" spans="1:5" ht="19.8" customHeight="1" x14ac:dyDescent="0.3">
      <c r="A17" s="16" t="s">
        <v>15</v>
      </c>
      <c r="B17" s="16"/>
      <c r="C17" s="16"/>
      <c r="D17" s="16"/>
      <c r="E17" s="16"/>
    </row>
  </sheetData>
  <sheetProtection algorithmName="SHA-512" hashValue="bXF0+NfkaHNzbNCG9nPI1NofbpbsdJ3hs1b6tlqShBn4s6qPc0c8wfODvY4yT9Jl2ycqSpQdu2xNhF0Pw5II8A==" saltValue="9bvk/T+pKiW+up7gfx9nyg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Gismera Rodríguez, Luis</dc:creator>
  <cp:lastModifiedBy>Gismera Rodríguez, Luis</cp:lastModifiedBy>
  <dcterms:created xsi:type="dcterms:W3CDTF">2020-08-07T12:19:57Z</dcterms:created>
  <dcterms:modified xsi:type="dcterms:W3CDTF">2021-02-04T06:54:54Z</dcterms:modified>
</cp:coreProperties>
</file>