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1 SAP\Adquisición_Licencias_SAP_2019\"/>
    </mc:Choice>
  </mc:AlternateContent>
  <bookViews>
    <workbookView xWindow="480" yWindow="135" windowWidth="16605" windowHeight="9375" tabRatio="456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S19" i="1" l="1"/>
  <c r="S9" i="1" l="1"/>
  <c r="S10" i="1"/>
  <c r="S11" i="1"/>
  <c r="S12" i="1"/>
  <c r="S13" i="1"/>
  <c r="S14" i="1"/>
  <c r="S15" i="1"/>
  <c r="S16" i="1"/>
  <c r="S17" i="1"/>
  <c r="S18" i="1"/>
  <c r="S8" i="1"/>
  <c r="S20" i="1" l="1"/>
  <c r="S21" i="1" s="1"/>
  <c r="S22" i="1" s="1"/>
</calcChain>
</file>

<file path=xl/sharedStrings.xml><?xml version="1.0" encoding="utf-8"?>
<sst xmlns="http://schemas.openxmlformats.org/spreadsheetml/2006/main" count="21" uniqueCount="21">
  <si>
    <t>Usuarios Nominales</t>
  </si>
  <si>
    <t>mySAP</t>
  </si>
  <si>
    <t xml:space="preserve">      Ampliaciones</t>
  </si>
  <si>
    <t>Total</t>
  </si>
  <si>
    <t>Profesional</t>
  </si>
  <si>
    <t>Profesional Limitado</t>
  </si>
  <si>
    <t>Empleado</t>
  </si>
  <si>
    <t>Usuario c-folders</t>
  </si>
  <si>
    <t>Empleado ESS</t>
  </si>
  <si>
    <t>Empleado ESS limitado</t>
  </si>
  <si>
    <t>Nómina</t>
  </si>
  <si>
    <t xml:space="preserve">EH&amp;S </t>
  </si>
  <si>
    <t>Strategic Sourcing</t>
  </si>
  <si>
    <t>WAS</t>
  </si>
  <si>
    <t>GRC</t>
  </si>
  <si>
    <t>Precio unitario</t>
  </si>
  <si>
    <t>Importe</t>
  </si>
  <si>
    <t>SAP ERP, option f. 
e-document processing</t>
  </si>
  <si>
    <t>IVA</t>
  </si>
  <si>
    <t>IMPORTE TOTAL DE LA OFERTA SIN IVA (€)</t>
  </si>
  <si>
    <t>IMPORTE TOTAL DE LA OFERTA CON IVA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</si>
</sst>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FFFFFF"/>
      <name val="Arial"/>
      <family val="2"/>
    </font>
    <font>
      <b/>
      <sz val="8"/>
      <color rgb="FFFFFFFF"/>
      <name val="Arial"/>
      <family val="2"/>
    </font>
    <font>
      <sz val="7"/>
      <color rgb="FFFFFFFF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33339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16" fontId="4" fillId="2" borderId="6" xfId="0" applyNumberFormat="1" applyFont="1" applyFill="1" applyBorder="1" applyAlignment="1">
      <alignment horizontal="center" vertical="center"/>
    </xf>
    <xf numFmtId="16" fontId="4" fillId="2" borderId="0" xfId="0" applyNumberFormat="1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" fontId="5" fillId="0" borderId="11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16" fontId="4" fillId="2" borderId="0" xfId="0" applyNumberFormat="1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4" fontId="0" fillId="0" borderId="13" xfId="0" applyNumberFormat="1" applyBorder="1"/>
    <xf numFmtId="2" fontId="0" fillId="0" borderId="15" xfId="0" applyNumberFormat="1" applyFont="1" applyBorder="1" applyProtection="1">
      <protection locked="0"/>
    </xf>
    <xf numFmtId="2" fontId="0" fillId="0" borderId="16" xfId="0" applyNumberFormat="1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22"/>
  <sheetViews>
    <sheetView tabSelected="1" topLeftCell="C1" workbookViewId="0">
      <selection activeCell="R8" sqref="R8:R19"/>
    </sheetView>
  </sheetViews>
  <sheetFormatPr baseColWidth="10" defaultRowHeight="15" x14ac:dyDescent="0.25"/>
  <cols>
    <col min="1" max="1" width="6.28515625" customWidth="1"/>
    <col min="2" max="2" width="16.28515625" customWidth="1"/>
    <col min="3" max="3" width="6.42578125" customWidth="1"/>
    <col min="4" max="4" width="6.28515625" customWidth="1"/>
    <col min="5" max="5" width="5.7109375" customWidth="1"/>
    <col min="6" max="6" width="6.28515625" customWidth="1"/>
    <col min="7" max="7" width="7.28515625" customWidth="1"/>
    <col min="8" max="8" width="7" customWidth="1"/>
    <col min="9" max="9" width="7.5703125" customWidth="1"/>
    <col min="10" max="10" width="8.28515625" customWidth="1"/>
    <col min="11" max="12" width="7.28515625" customWidth="1"/>
    <col min="13" max="13" width="6.28515625" customWidth="1"/>
    <col min="14" max="14" width="6.7109375" customWidth="1"/>
    <col min="15" max="16" width="6.5703125" customWidth="1"/>
    <col min="17" max="17" width="8.28515625" customWidth="1"/>
    <col min="18" max="18" width="11.85546875" customWidth="1"/>
    <col min="19" max="19" width="13.85546875" customWidth="1"/>
  </cols>
  <sheetData>
    <row r="4" spans="2:19" ht="15.75" thickBot="1" x14ac:dyDescent="0.3"/>
    <row r="5" spans="2:19" x14ac:dyDescent="0.25">
      <c r="B5" s="1" t="s">
        <v>0</v>
      </c>
      <c r="C5" s="2" t="s">
        <v>1</v>
      </c>
      <c r="D5" s="29" t="s">
        <v>2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1"/>
      <c r="Q5" s="25" t="s">
        <v>3</v>
      </c>
      <c r="R5" s="25" t="s">
        <v>15</v>
      </c>
      <c r="S5" s="25" t="s">
        <v>16</v>
      </c>
    </row>
    <row r="6" spans="2:19" x14ac:dyDescent="0.25">
      <c r="B6" s="3"/>
      <c r="C6" s="4">
        <v>43089</v>
      </c>
      <c r="D6" s="5">
        <v>42917</v>
      </c>
      <c r="E6" s="5">
        <v>43099</v>
      </c>
      <c r="F6" s="5">
        <v>42875</v>
      </c>
      <c r="G6" s="5">
        <v>43068</v>
      </c>
      <c r="H6" s="5">
        <v>43040</v>
      </c>
      <c r="I6" s="5">
        <v>43070</v>
      </c>
      <c r="J6" s="5">
        <v>43046</v>
      </c>
      <c r="K6" s="5">
        <v>43086</v>
      </c>
      <c r="L6" s="5">
        <v>43057</v>
      </c>
      <c r="M6" s="5">
        <v>43049</v>
      </c>
      <c r="N6" s="5">
        <v>43056</v>
      </c>
      <c r="O6" s="5">
        <v>42795</v>
      </c>
      <c r="P6" s="18">
        <v>43257</v>
      </c>
      <c r="Q6" s="6"/>
      <c r="R6" s="20"/>
      <c r="S6" s="6"/>
    </row>
    <row r="7" spans="2:19" ht="15.75" thickBot="1" x14ac:dyDescent="0.3">
      <c r="B7" s="7"/>
      <c r="C7" s="8">
        <v>2002</v>
      </c>
      <c r="D7" s="9">
        <v>2003</v>
      </c>
      <c r="E7" s="9">
        <v>2003</v>
      </c>
      <c r="F7" s="9">
        <v>2004</v>
      </c>
      <c r="G7" s="9">
        <v>2004</v>
      </c>
      <c r="H7" s="9">
        <v>2005</v>
      </c>
      <c r="I7" s="9">
        <v>2005</v>
      </c>
      <c r="J7" s="9">
        <v>2007</v>
      </c>
      <c r="K7" s="9">
        <v>2008</v>
      </c>
      <c r="L7" s="9">
        <v>2009</v>
      </c>
      <c r="M7" s="9">
        <v>2010</v>
      </c>
      <c r="N7" s="9">
        <v>2011</v>
      </c>
      <c r="O7" s="9">
        <v>2017</v>
      </c>
      <c r="P7" s="19">
        <v>2017</v>
      </c>
      <c r="Q7" s="6"/>
      <c r="R7" s="20"/>
      <c r="S7" s="6"/>
    </row>
    <row r="8" spans="2:19" ht="15.75" thickBot="1" x14ac:dyDescent="0.3">
      <c r="B8" s="10" t="s">
        <v>4</v>
      </c>
      <c r="C8" s="11">
        <v>440</v>
      </c>
      <c r="D8" s="12">
        <v>96</v>
      </c>
      <c r="E8" s="12">
        <v>67</v>
      </c>
      <c r="F8" s="12">
        <v>36</v>
      </c>
      <c r="G8" s="12">
        <v>46</v>
      </c>
      <c r="H8" s="12"/>
      <c r="I8" s="12">
        <v>47</v>
      </c>
      <c r="J8" s="12">
        <v>79</v>
      </c>
      <c r="K8" s="12">
        <v>111</v>
      </c>
      <c r="L8" s="12">
        <v>39</v>
      </c>
      <c r="M8" s="12">
        <v>66</v>
      </c>
      <c r="N8" s="12">
        <v>21</v>
      </c>
      <c r="O8" s="12">
        <v>75</v>
      </c>
      <c r="P8" s="12"/>
      <c r="Q8" s="21">
        <v>1123</v>
      </c>
      <c r="R8" s="33"/>
      <c r="S8" s="32">
        <f>Q8*R8</f>
        <v>0</v>
      </c>
    </row>
    <row r="9" spans="2:19" ht="15.75" thickBot="1" x14ac:dyDescent="0.3">
      <c r="B9" s="10" t="s">
        <v>5</v>
      </c>
      <c r="C9" s="13">
        <v>135</v>
      </c>
      <c r="D9" s="14">
        <v>27</v>
      </c>
      <c r="E9" s="14">
        <v>20</v>
      </c>
      <c r="F9" s="14">
        <v>11</v>
      </c>
      <c r="G9" s="14">
        <v>13</v>
      </c>
      <c r="H9" s="14"/>
      <c r="I9" s="14">
        <v>14</v>
      </c>
      <c r="J9" s="14">
        <v>26</v>
      </c>
      <c r="K9" s="14">
        <v>37</v>
      </c>
      <c r="L9" s="14">
        <v>13</v>
      </c>
      <c r="M9" s="14">
        <v>22</v>
      </c>
      <c r="N9" s="14">
        <v>7</v>
      </c>
      <c r="O9" s="14">
        <v>25</v>
      </c>
      <c r="P9" s="14"/>
      <c r="Q9" s="22">
        <v>350</v>
      </c>
      <c r="R9" s="33"/>
      <c r="S9" s="32">
        <f t="shared" ref="S9:S18" si="0">Q9*R9</f>
        <v>0</v>
      </c>
    </row>
    <row r="10" spans="2:19" ht="15.75" thickBot="1" x14ac:dyDescent="0.3">
      <c r="B10" s="10" t="s">
        <v>6</v>
      </c>
      <c r="C10" s="13">
        <v>0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22">
        <v>0</v>
      </c>
      <c r="R10" s="33"/>
      <c r="S10" s="32">
        <f t="shared" si="0"/>
        <v>0</v>
      </c>
    </row>
    <row r="11" spans="2:19" ht="15.75" thickBot="1" x14ac:dyDescent="0.3">
      <c r="B11" s="10" t="s">
        <v>7</v>
      </c>
      <c r="C11" s="13">
        <v>0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22">
        <v>0</v>
      </c>
      <c r="R11" s="33"/>
      <c r="S11" s="32">
        <f t="shared" si="0"/>
        <v>0</v>
      </c>
    </row>
    <row r="12" spans="2:19" ht="15.75" thickBot="1" x14ac:dyDescent="0.3">
      <c r="B12" s="10" t="s">
        <v>8</v>
      </c>
      <c r="C12" s="13"/>
      <c r="D12" s="14"/>
      <c r="E12" s="14"/>
      <c r="F12" s="14"/>
      <c r="G12" s="14">
        <v>778</v>
      </c>
      <c r="H12" s="14"/>
      <c r="I12" s="14"/>
      <c r="J12" s="14"/>
      <c r="K12" s="14"/>
      <c r="L12" s="14"/>
      <c r="M12" s="14"/>
      <c r="N12" s="14"/>
      <c r="O12" s="11"/>
      <c r="P12" s="14"/>
      <c r="Q12" s="22">
        <v>778</v>
      </c>
      <c r="R12" s="33"/>
      <c r="S12" s="32">
        <f t="shared" si="0"/>
        <v>0</v>
      </c>
    </row>
    <row r="13" spans="2:19" ht="15.75" thickBot="1" x14ac:dyDescent="0.3">
      <c r="B13" s="10" t="s">
        <v>9</v>
      </c>
      <c r="C13" s="13"/>
      <c r="D13" s="14"/>
      <c r="E13" s="14"/>
      <c r="F13" s="14"/>
      <c r="G13" s="14"/>
      <c r="H13" s="14"/>
      <c r="I13" s="14">
        <v>900</v>
      </c>
      <c r="J13" s="15">
        <v>1046</v>
      </c>
      <c r="K13" s="15">
        <v>1729</v>
      </c>
      <c r="L13" s="15">
        <v>1385</v>
      </c>
      <c r="M13" s="14"/>
      <c r="N13" s="14"/>
      <c r="O13" s="14"/>
      <c r="P13" s="14"/>
      <c r="Q13" s="23">
        <v>5060</v>
      </c>
      <c r="R13" s="33"/>
      <c r="S13" s="32">
        <f t="shared" si="0"/>
        <v>0</v>
      </c>
    </row>
    <row r="14" spans="2:19" ht="15.75" thickBot="1" x14ac:dyDescent="0.3">
      <c r="B14" s="10" t="s">
        <v>10</v>
      </c>
      <c r="C14" s="16">
        <v>5000</v>
      </c>
      <c r="D14" s="14"/>
      <c r="E14" s="14"/>
      <c r="F14" s="14"/>
      <c r="G14" s="14"/>
      <c r="H14" s="14"/>
      <c r="I14" s="14"/>
      <c r="J14" s="15">
        <v>2000</v>
      </c>
      <c r="K14" s="14">
        <v>500</v>
      </c>
      <c r="L14" s="14"/>
      <c r="M14" s="14"/>
      <c r="N14" s="14"/>
      <c r="O14" s="14"/>
      <c r="P14" s="14"/>
      <c r="Q14" s="23">
        <v>7500</v>
      </c>
      <c r="R14" s="33"/>
      <c r="S14" s="32">
        <f t="shared" si="0"/>
        <v>0</v>
      </c>
    </row>
    <row r="15" spans="2:19" ht="15.75" thickBot="1" x14ac:dyDescent="0.3">
      <c r="B15" s="10" t="s">
        <v>11</v>
      </c>
      <c r="C15" s="13">
        <v>1</v>
      </c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>
        <v>1</v>
      </c>
      <c r="O15" s="14"/>
      <c r="P15" s="14"/>
      <c r="Q15" s="22">
        <v>2</v>
      </c>
      <c r="R15" s="33"/>
      <c r="S15" s="32">
        <f t="shared" si="0"/>
        <v>0</v>
      </c>
    </row>
    <row r="16" spans="2:19" ht="15.75" thickBot="1" x14ac:dyDescent="0.3">
      <c r="B16" s="10" t="s">
        <v>12</v>
      </c>
      <c r="C16" s="13"/>
      <c r="D16" s="14"/>
      <c r="E16" s="14">
        <v>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22">
        <v>1</v>
      </c>
      <c r="R16" s="33"/>
      <c r="S16" s="32">
        <f t="shared" si="0"/>
        <v>0</v>
      </c>
    </row>
    <row r="17" spans="2:19" ht="15.75" thickBot="1" x14ac:dyDescent="0.3">
      <c r="B17" s="10" t="s">
        <v>13</v>
      </c>
      <c r="C17" s="13"/>
      <c r="D17" s="14"/>
      <c r="E17" s="14"/>
      <c r="F17" s="14">
        <v>1</v>
      </c>
      <c r="G17" s="14"/>
      <c r="H17" s="14">
        <v>4</v>
      </c>
      <c r="I17" s="14"/>
      <c r="J17" s="14"/>
      <c r="K17" s="14"/>
      <c r="L17" s="14"/>
      <c r="M17" s="14"/>
      <c r="N17" s="14"/>
      <c r="O17" s="14"/>
      <c r="P17" s="14"/>
      <c r="Q17" s="22">
        <v>5</v>
      </c>
      <c r="R17" s="33"/>
      <c r="S17" s="32">
        <f t="shared" si="0"/>
        <v>0</v>
      </c>
    </row>
    <row r="18" spans="2:19" ht="15.75" thickBot="1" x14ac:dyDescent="0.3">
      <c r="B18" s="10" t="s">
        <v>14</v>
      </c>
      <c r="C18" s="13"/>
      <c r="D18" s="14"/>
      <c r="E18" s="14"/>
      <c r="F18" s="14"/>
      <c r="G18" s="14"/>
      <c r="H18" s="14"/>
      <c r="I18" s="14"/>
      <c r="J18" s="14">
        <v>1</v>
      </c>
      <c r="K18" s="14"/>
      <c r="L18" s="14"/>
      <c r="M18" s="14"/>
      <c r="N18" s="11"/>
      <c r="O18" s="12"/>
      <c r="P18" s="12"/>
      <c r="Q18" s="24">
        <v>1</v>
      </c>
      <c r="R18" s="34"/>
      <c r="S18" s="32">
        <f t="shared" si="0"/>
        <v>0</v>
      </c>
    </row>
    <row r="19" spans="2:19" ht="34.5" thickBot="1" x14ac:dyDescent="0.3">
      <c r="B19" s="17" t="s">
        <v>17</v>
      </c>
      <c r="C19" s="13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1"/>
      <c r="O19" s="12"/>
      <c r="P19" s="12">
        <v>1</v>
      </c>
      <c r="Q19" s="24">
        <v>1</v>
      </c>
      <c r="R19" s="34"/>
      <c r="S19" s="32">
        <f t="shared" ref="S19" si="1">Q19*R19</f>
        <v>0</v>
      </c>
    </row>
    <row r="20" spans="2:19" x14ac:dyDescent="0.25">
      <c r="N20" s="26" t="s">
        <v>19</v>
      </c>
      <c r="O20" s="27"/>
      <c r="P20" s="27"/>
      <c r="Q20" s="27"/>
      <c r="R20" s="28"/>
      <c r="S20" s="32">
        <f>SUM(S8:S19)</f>
        <v>0</v>
      </c>
    </row>
    <row r="21" spans="2:19" x14ac:dyDescent="0.25">
      <c r="N21" s="26" t="s">
        <v>18</v>
      </c>
      <c r="O21" s="27"/>
      <c r="P21" s="27"/>
      <c r="Q21" s="27"/>
      <c r="R21" s="28"/>
      <c r="S21" s="32">
        <f>21*S20</f>
        <v>0</v>
      </c>
    </row>
    <row r="22" spans="2:19" x14ac:dyDescent="0.25">
      <c r="N22" s="26" t="s">
        <v>20</v>
      </c>
      <c r="O22" s="27"/>
      <c r="P22" s="27"/>
      <c r="Q22" s="27"/>
      <c r="R22" s="28"/>
      <c r="S22" s="32">
        <f>S20+S21</f>
        <v>0</v>
      </c>
    </row>
  </sheetData>
  <sheetProtection algorithmName="SHA-512" hashValue="TSbS5V+zcT1uinH/Vch/708eCdzAK4uzW3np33aQEPaG/+NRDt3cgNqxmDk+GZMqlDuNrAHHBJSU/2EYuP7hJA==" saltValue="va7Pp1VL06Mazjtow4ocPg==" spinCount="100000" sheet="1" objects="1" scenarios="1"/>
  <mergeCells count="4">
    <mergeCell ref="N20:R20"/>
    <mergeCell ref="D5:P5"/>
    <mergeCell ref="N21:R21"/>
    <mergeCell ref="N22:R2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Calzón Rincón, José Luis</dc:creator>
  <cp:lastModifiedBy>Condado Delgado, Diego</cp:lastModifiedBy>
  <dcterms:created xsi:type="dcterms:W3CDTF">2017-08-17T12:50:34Z</dcterms:created>
  <dcterms:modified xsi:type="dcterms:W3CDTF">2019-06-25T11:14:20Z</dcterms:modified>
</cp:coreProperties>
</file>