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08"/>
  <workbookPr filterPrivacy="1"/>
  <xr:revisionPtr revIDLastSave="0" documentId="8_{E040116D-19CE-4543-840E-0D42D6CB6A89}" xr6:coauthVersionLast="45" xr6:coauthVersionMax="45" xr10:uidLastSave="{00000000-0000-0000-0000-000000000000}"/>
  <bookViews>
    <workbookView xWindow="0" yWindow="0" windowWidth="26832" windowHeight="9552" xr2:uid="{00000000-000D-0000-FFFF-FFFF00000000}"/>
  </bookViews>
  <sheets>
    <sheet name="ANEXO II"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1" i="1" l="1"/>
  <c r="I8" i="1"/>
  <c r="I7" i="1"/>
  <c r="I6" i="1"/>
  <c r="I4" i="1"/>
  <c r="I5" i="1"/>
  <c r="I9" i="1"/>
  <c r="I10" i="1"/>
  <c r="I12" i="1"/>
  <c r="I13" i="1"/>
  <c r="I3" i="1"/>
  <c r="I14" i="1"/>
  <c r="I15" i="1"/>
  <c r="I16" i="1"/>
</calcChain>
</file>

<file path=xl/sharedStrings.xml><?xml version="1.0" encoding="utf-8"?>
<sst xmlns="http://schemas.openxmlformats.org/spreadsheetml/2006/main" count="43" uniqueCount="24">
  <si>
    <t>DENOMINACIÓN</t>
  </si>
  <si>
    <t>IMPORTE TOTAL  SIN IVA</t>
  </si>
  <si>
    <t>IMPORTE DEL IVA</t>
  </si>
  <si>
    <t xml:space="preserve">IMPORTE TOTAL IVA INCLUIDO </t>
  </si>
  <si>
    <t>PILA R6P (AA, 1,5 V) GRAN POTENCIA</t>
  </si>
  <si>
    <t>ELEMENTO RECARG. Ni-Cd KRMT 33/62 HB 4AH</t>
  </si>
  <si>
    <t>PILA MODELO 1/2AA 3.6V</t>
  </si>
  <si>
    <t>PILA CEGASA 4AS2/45 (6V 45Ah)</t>
  </si>
  <si>
    <t>PILA SAFT LS14500-AX-AA 3.6V Li-SOCI2</t>
  </si>
  <si>
    <t>PILA MODELO 2330 3V</t>
  </si>
  <si>
    <t>PILA MODELO 1225 3V</t>
  </si>
  <si>
    <t>PILA MODELO 2/3AA 3,6V</t>
  </si>
  <si>
    <t>UN.</t>
  </si>
  <si>
    <t>PAQ.</t>
  </si>
  <si>
    <t>Referencia
 MM</t>
  </si>
  <si>
    <t>IMPORTE TOTAL</t>
  </si>
  <si>
    <t>POS.</t>
  </si>
  <si>
    <t>PRECIO POR UNIDAD DE EMPAQUETADO</t>
  </si>
  <si>
    <t xml:space="preserve">BATERIA DE LITIO CR 1/2 AA 3 V. 950mAh </t>
  </si>
  <si>
    <t>CANTIDAD ESTIMADA 
(2 AÑOS SEGÚN EMPAQUETADO )</t>
  </si>
  <si>
    <t>UNIDADES x PAQ.</t>
  </si>
  <si>
    <t>UN</t>
  </si>
  <si>
    <t>BATERIA LITIO  1/2 AA 3,6V.SL-750/P</t>
  </si>
  <si>
    <t>SAFT VHF 15AH NI-MH 12V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</si>
</sst>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b/>
      <i/>
      <sz val="9"/>
      <color rgb="FFFFFFFF"/>
      <name val="Calibri"/>
      <family val="2"/>
      <scheme val="minor"/>
    </font>
    <font>
      <b/>
      <sz val="11"/>
      <color rgb="FF000000"/>
      <name val="Calibri"/>
      <family val="2"/>
      <scheme val="minor"/>
    </font>
    <font>
      <sz val="8"/>
      <color rgb="FF000000"/>
      <name val="Calibri"/>
      <family val="2"/>
      <scheme val="minor"/>
    </font>
    <font>
      <b/>
      <sz val="11"/>
      <color theme="0"/>
      <name val="Calibri"/>
      <family val="2"/>
      <scheme val="minor"/>
    </font>
    <font>
      <b/>
      <sz val="10"/>
      <color theme="0"/>
      <name val="Calibri"/>
      <family val="2"/>
      <scheme val="minor"/>
    </font>
  </fonts>
  <fills count="6">
    <fill>
      <patternFill patternType="none"/>
    </fill>
    <fill>
      <patternFill patternType="gray125"/>
    </fill>
    <fill>
      <patternFill patternType="solid">
        <fgColor rgb="FF548DD4"/>
        <bgColor indexed="64"/>
      </patternFill>
    </fill>
    <fill>
      <patternFill patternType="solid">
        <fgColor rgb="FFF2F2F2"/>
        <bgColor indexed="64"/>
      </patternFill>
    </fill>
    <fill>
      <patternFill patternType="solid">
        <fgColor rgb="FFD9D9D9"/>
        <bgColor indexed="64"/>
      </patternFill>
    </fill>
    <fill>
      <patternFill patternType="solid">
        <fgColor theme="4" tint="-0.249977111117893"/>
        <bgColor indexed="64"/>
      </patternFill>
    </fill>
  </fills>
  <borders count="13">
    <border>
      <left/>
      <right/>
      <top/>
      <bottom/>
      <diagonal/>
    </border>
    <border>
      <left/>
      <right style="medium">
        <color rgb="FF0070C0"/>
      </right>
      <top/>
      <bottom style="medium">
        <color rgb="FF0070C0"/>
      </bottom>
      <diagonal/>
    </border>
    <border>
      <left/>
      <right style="medium">
        <color rgb="FF0070C0"/>
      </right>
      <top style="medium">
        <color rgb="FF0070C0"/>
      </top>
      <bottom/>
      <diagonal/>
    </border>
    <border>
      <left style="medium">
        <color rgb="FF0070C0"/>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top style="medium">
        <color rgb="FF0070C0"/>
      </top>
      <bottom/>
      <diagonal/>
    </border>
    <border>
      <left/>
      <right/>
      <top style="medium">
        <color rgb="FF0070C0"/>
      </top>
      <bottom/>
      <diagonal/>
    </border>
    <border>
      <left style="medium">
        <color theme="4"/>
      </left>
      <right style="medium">
        <color rgb="FF0070C0"/>
      </right>
      <top style="medium">
        <color theme="4"/>
      </top>
      <bottom style="medium">
        <color theme="4"/>
      </bottom>
      <diagonal/>
    </border>
    <border>
      <left/>
      <right style="medium">
        <color rgb="FF0070C0"/>
      </right>
      <top style="medium">
        <color theme="4"/>
      </top>
      <bottom style="medium">
        <color theme="4"/>
      </bottom>
      <diagonal/>
    </border>
    <border>
      <left style="medium">
        <color rgb="FF0070C0"/>
      </left>
      <right/>
      <top style="medium">
        <color theme="4"/>
      </top>
      <bottom style="medium">
        <color theme="4"/>
      </bottom>
      <diagonal/>
    </border>
    <border>
      <left/>
      <right style="medium">
        <color theme="4"/>
      </right>
      <top style="medium">
        <color theme="4"/>
      </top>
      <bottom style="medium">
        <color theme="4"/>
      </bottom>
      <diagonal/>
    </border>
  </borders>
  <cellStyleXfs count="1">
    <xf numFmtId="0" fontId="0" fillId="0" borderId="0"/>
  </cellStyleXfs>
  <cellXfs count="21">
    <xf numFmtId="0" fontId="0" fillId="0" borderId="0" xfId="0"/>
    <xf numFmtId="0" fontId="2" fillId="0" borderId="0" xfId="0" applyFont="1"/>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44" fontId="3" fillId="0" borderId="1" xfId="0" applyNumberFormat="1" applyFont="1" applyBorder="1" applyAlignment="1">
      <alignment horizontal="center" vertical="center" wrapText="1"/>
    </xf>
    <xf numFmtId="44" fontId="3" fillId="4" borderId="1" xfId="0" applyNumberFormat="1" applyFont="1" applyFill="1" applyBorder="1" applyAlignment="1">
      <alignment horizontal="center" vertical="center" wrapText="1"/>
    </xf>
    <xf numFmtId="44" fontId="3" fillId="3"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0" xfId="0" applyFont="1" applyFill="1" applyBorder="1" applyAlignment="1">
      <alignment horizontal="left" vertical="center" wrapText="1"/>
    </xf>
    <xf numFmtId="0" fontId="5" fillId="5" borderId="12" xfId="0" applyFont="1" applyFill="1" applyBorder="1" applyAlignment="1">
      <alignment horizontal="center"/>
    </xf>
    <xf numFmtId="0" fontId="5" fillId="5" borderId="11" xfId="0" applyFont="1" applyFill="1" applyBorder="1" applyAlignment="1">
      <alignment horizontal="center" vertical="center" wrapText="1"/>
    </xf>
    <xf numFmtId="0" fontId="4" fillId="5" borderId="10" xfId="0" applyFont="1" applyFill="1" applyBorder="1" applyAlignment="1">
      <alignment horizontal="center" vertical="center"/>
    </xf>
    <xf numFmtId="0" fontId="1" fillId="2" borderId="4" xfId="0" applyFont="1" applyFill="1" applyBorder="1" applyAlignment="1">
      <alignment horizontal="right" vertical="center" wrapText="1"/>
    </xf>
    <xf numFmtId="0" fontId="1" fillId="2" borderId="5" xfId="0" applyFont="1" applyFill="1" applyBorder="1" applyAlignment="1">
      <alignment horizontal="right" vertical="center" wrapText="1"/>
    </xf>
    <xf numFmtId="0" fontId="1" fillId="2" borderId="6"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1" fillId="2" borderId="2" xfId="0" applyFont="1" applyFill="1" applyBorder="1" applyAlignment="1">
      <alignment horizontal="right" vertical="center" wrapText="1"/>
    </xf>
    <xf numFmtId="0" fontId="0" fillId="0" borderId="1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200025</xdr:colOff>
      <xdr:row>17</xdr:row>
      <xdr:rowOff>152399</xdr:rowOff>
    </xdr:from>
    <xdr:to>
      <xdr:col>8</xdr:col>
      <xdr:colOff>666749</xdr:colOff>
      <xdr:row>28</xdr:row>
      <xdr:rowOff>180974</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200025" y="2533649"/>
          <a:ext cx="6610349" cy="2124075"/>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a:solidFill>
                <a:schemeClr val="dk1"/>
              </a:solidFill>
              <a:effectLst/>
              <a:latin typeface="+mn-lt"/>
              <a:ea typeface="+mn-ea"/>
              <a:cs typeface="+mn-cs"/>
            </a:rPr>
            <a:t>- El Anexo II OFERTA ECONÓMICA está preparado para calcular automáticamente el valor ofertado y el importe total de la oferta económica.</a:t>
          </a:r>
        </a:p>
        <a:p>
          <a:pPr lvl="0"/>
          <a:r>
            <a:rPr lang="es-ES" sz="1100">
              <a:solidFill>
                <a:schemeClr val="dk1"/>
              </a:solidFill>
              <a:effectLst/>
              <a:latin typeface="+mn-lt"/>
              <a:ea typeface="+mn-ea"/>
              <a:cs typeface="+mn-cs"/>
            </a:rPr>
            <a:t>- No se admitirán ofertas con precios unitarios con más de dos cifras decimales.</a:t>
          </a:r>
        </a:p>
        <a:p>
          <a:pPr lvl="0"/>
          <a:r>
            <a:rPr lang="es-ES" sz="1100">
              <a:solidFill>
                <a:schemeClr val="dk1"/>
              </a:solidFill>
              <a:effectLst/>
              <a:latin typeface="+mn-lt"/>
              <a:ea typeface="+mn-ea"/>
              <a:cs typeface="+mn-cs"/>
            </a:rPr>
            <a:t>- El precio deberá indicarse por unidad de empaquetado</a:t>
          </a:r>
        </a:p>
        <a:p>
          <a:pPr lvl="0"/>
          <a:r>
            <a:rPr lang="es-ES" sz="1100">
              <a:solidFill>
                <a:schemeClr val="dk1"/>
              </a:solidFill>
              <a:effectLst/>
              <a:latin typeface="+mn-lt"/>
              <a:ea typeface="+mn-ea"/>
              <a:cs typeface="+mn-cs"/>
            </a:rPr>
            <a:t>- Los oferentes deberán presentar cotización por TODAS Y CADA UNA de las posiciones que componen la oferta.</a:t>
          </a:r>
        </a:p>
        <a:p>
          <a:pPr lvl="0"/>
          <a:r>
            <a:rPr lang="es-ES" sz="1100">
              <a:solidFill>
                <a:schemeClr val="dk1"/>
              </a:solidFill>
              <a:effectLst/>
              <a:latin typeface="+mn-lt"/>
              <a:ea typeface="+mn-ea"/>
              <a:cs typeface="+mn-cs"/>
            </a:rPr>
            <a:t>- El precio ofertado se entiende como total, comprendiendo toda clase de gastos hasta la entrega de la mercancía en los almacenes de METRO (portes, embalajes, seguros, etc), incluidos tributos, impuestos y arbitrios estatales, autonómicos y locales, excepto I.V.A. que figurará expresamente aparte.</a:t>
          </a:r>
        </a:p>
        <a:p>
          <a:pPr lvl="0"/>
          <a:r>
            <a:rPr lang="es-ES" sz="1100">
              <a:solidFill>
                <a:schemeClr val="dk1"/>
              </a:solidFill>
              <a:effectLst/>
              <a:latin typeface="+mn-lt"/>
              <a:ea typeface="+mn-ea"/>
              <a:cs typeface="+mn-cs"/>
            </a:rPr>
            <a:t>- El importe de la oferta será el resultado de sumar el importe ofertado de cada una de las referencias, calculado como el precio unitario ofertado, multiplicado por la cantidad estimada para esa referencia.</a:t>
          </a: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topLeftCell="A9" workbookViewId="0">
      <selection activeCell="C17" sqref="C17"/>
    </sheetView>
  </sheetViews>
  <sheetFormatPr defaultColWidth="8.875" defaultRowHeight="15" x14ac:dyDescent="0.2"/>
  <cols>
    <col min="1" max="1" width="7.26171875" customWidth="1"/>
    <col min="2" max="2" width="19.90625" customWidth="1"/>
    <col min="3" max="3" width="39.68359375" customWidth="1"/>
    <col min="4" max="4" width="5.51171875" customWidth="1"/>
    <col min="5" max="5" width="6.45703125" customWidth="1"/>
    <col min="6" max="6" width="12.375" customWidth="1"/>
    <col min="7" max="7" width="6.58984375" customWidth="1"/>
    <col min="8" max="8" width="15.33203125" customWidth="1"/>
    <col min="9" max="9" width="21.65625" customWidth="1"/>
    <col min="10" max="10" width="8.875" customWidth="1"/>
  </cols>
  <sheetData>
    <row r="1" spans="1:9" ht="15.75" thickBot="1" x14ac:dyDescent="0.25"/>
    <row r="2" spans="1:9" ht="38.25" thickBot="1" x14ac:dyDescent="0.25">
      <c r="A2" s="8" t="s">
        <v>16</v>
      </c>
      <c r="B2" s="9" t="s">
        <v>14</v>
      </c>
      <c r="C2" s="10" t="s">
        <v>0</v>
      </c>
      <c r="D2" s="12" t="s">
        <v>20</v>
      </c>
      <c r="E2" s="20"/>
      <c r="F2" s="12" t="s">
        <v>19</v>
      </c>
      <c r="G2" s="13"/>
      <c r="H2" s="9" t="s">
        <v>17</v>
      </c>
      <c r="I2" s="11" t="s">
        <v>15</v>
      </c>
    </row>
    <row r="3" spans="1:9" ht="21.6" customHeight="1" thickBot="1" x14ac:dyDescent="0.25">
      <c r="A3" s="3">
        <v>1</v>
      </c>
      <c r="B3" s="2">
        <v>31106</v>
      </c>
      <c r="C3" s="7" t="s">
        <v>4</v>
      </c>
      <c r="D3" s="7">
        <v>4</v>
      </c>
      <c r="E3" s="7" t="s">
        <v>21</v>
      </c>
      <c r="F3" s="2">
        <v>50</v>
      </c>
      <c r="G3" s="2" t="s">
        <v>13</v>
      </c>
      <c r="H3" s="6"/>
      <c r="I3" s="4">
        <f>F3*H3</f>
        <v>0</v>
      </c>
    </row>
    <row r="4" spans="1:9" ht="21.6" customHeight="1" thickBot="1" x14ac:dyDescent="0.25">
      <c r="A4" s="3">
        <v>2</v>
      </c>
      <c r="B4" s="2">
        <v>31111</v>
      </c>
      <c r="C4" s="7" t="s">
        <v>5</v>
      </c>
      <c r="D4" s="7">
        <v>5</v>
      </c>
      <c r="E4" s="7" t="s">
        <v>21</v>
      </c>
      <c r="F4" s="2">
        <v>20</v>
      </c>
      <c r="G4" s="2" t="s">
        <v>13</v>
      </c>
      <c r="H4" s="6"/>
      <c r="I4" s="4">
        <f t="shared" ref="I4:I13" si="0">F4*H4</f>
        <v>0</v>
      </c>
    </row>
    <row r="5" spans="1:9" ht="21.6" customHeight="1" thickBot="1" x14ac:dyDescent="0.25">
      <c r="A5" s="3">
        <v>3</v>
      </c>
      <c r="B5" s="2">
        <v>31149</v>
      </c>
      <c r="C5" s="7" t="s">
        <v>6</v>
      </c>
      <c r="D5" s="7">
        <v>1</v>
      </c>
      <c r="E5" s="7" t="s">
        <v>21</v>
      </c>
      <c r="F5" s="2">
        <v>560</v>
      </c>
      <c r="G5" s="2" t="s">
        <v>12</v>
      </c>
      <c r="H5" s="6"/>
      <c r="I5" s="4">
        <f t="shared" si="0"/>
        <v>0</v>
      </c>
    </row>
    <row r="6" spans="1:9" ht="21.6" customHeight="1" thickBot="1" x14ac:dyDescent="0.25">
      <c r="A6" s="3">
        <v>4</v>
      </c>
      <c r="B6" s="2">
        <v>31150</v>
      </c>
      <c r="C6" s="7" t="s">
        <v>9</v>
      </c>
      <c r="D6" s="7">
        <v>1</v>
      </c>
      <c r="E6" s="7" t="s">
        <v>21</v>
      </c>
      <c r="F6" s="2">
        <v>350</v>
      </c>
      <c r="G6" s="2" t="s">
        <v>12</v>
      </c>
      <c r="H6" s="6"/>
      <c r="I6" s="4">
        <f t="shared" ref="I6:I8" si="1">F6*H6</f>
        <v>0</v>
      </c>
    </row>
    <row r="7" spans="1:9" ht="21.6" customHeight="1" thickBot="1" x14ac:dyDescent="0.25">
      <c r="A7" s="3">
        <v>5</v>
      </c>
      <c r="B7" s="2">
        <v>31151</v>
      </c>
      <c r="C7" s="7" t="s">
        <v>10</v>
      </c>
      <c r="D7" s="7">
        <v>1</v>
      </c>
      <c r="E7" s="7" t="s">
        <v>21</v>
      </c>
      <c r="F7" s="2">
        <v>350</v>
      </c>
      <c r="G7" s="2" t="s">
        <v>12</v>
      </c>
      <c r="H7" s="6"/>
      <c r="I7" s="4">
        <f t="shared" si="1"/>
        <v>0</v>
      </c>
    </row>
    <row r="8" spans="1:9" ht="21.6" customHeight="1" thickBot="1" x14ac:dyDescent="0.25">
      <c r="A8" s="3">
        <v>6</v>
      </c>
      <c r="B8" s="2">
        <v>31154</v>
      </c>
      <c r="C8" s="7" t="s">
        <v>11</v>
      </c>
      <c r="D8" s="7">
        <v>1</v>
      </c>
      <c r="E8" s="7" t="s">
        <v>21</v>
      </c>
      <c r="F8" s="2">
        <v>650</v>
      </c>
      <c r="G8" s="2" t="s">
        <v>12</v>
      </c>
      <c r="H8" s="6"/>
      <c r="I8" s="4">
        <f t="shared" si="1"/>
        <v>0</v>
      </c>
    </row>
    <row r="9" spans="1:9" ht="21.6" customHeight="1" thickBot="1" x14ac:dyDescent="0.25">
      <c r="A9" s="3">
        <v>7</v>
      </c>
      <c r="B9" s="2">
        <v>31157</v>
      </c>
      <c r="C9" s="7" t="s">
        <v>7</v>
      </c>
      <c r="D9" s="7">
        <v>1</v>
      </c>
      <c r="E9" s="7" t="s">
        <v>21</v>
      </c>
      <c r="F9" s="2">
        <v>1600</v>
      </c>
      <c r="G9" s="2" t="s">
        <v>12</v>
      </c>
      <c r="H9" s="6"/>
      <c r="I9" s="4">
        <f t="shared" si="0"/>
        <v>0</v>
      </c>
    </row>
    <row r="10" spans="1:9" ht="21.6" customHeight="1" thickBot="1" x14ac:dyDescent="0.25">
      <c r="A10" s="3">
        <v>8</v>
      </c>
      <c r="B10" s="2">
        <v>31159</v>
      </c>
      <c r="C10" s="7" t="s">
        <v>8</v>
      </c>
      <c r="D10" s="7">
        <v>1</v>
      </c>
      <c r="E10" s="7" t="s">
        <v>21</v>
      </c>
      <c r="F10" s="2">
        <v>450</v>
      </c>
      <c r="G10" s="2" t="s">
        <v>12</v>
      </c>
      <c r="H10" s="6"/>
      <c r="I10" s="4">
        <f t="shared" si="0"/>
        <v>0</v>
      </c>
    </row>
    <row r="11" spans="1:9" ht="21.6" customHeight="1" thickBot="1" x14ac:dyDescent="0.25">
      <c r="A11" s="3">
        <v>9</v>
      </c>
      <c r="B11" s="2">
        <v>31160</v>
      </c>
      <c r="C11" s="7" t="s">
        <v>23</v>
      </c>
      <c r="D11" s="7">
        <v>1</v>
      </c>
      <c r="E11" s="7" t="s">
        <v>21</v>
      </c>
      <c r="F11" s="2">
        <v>20</v>
      </c>
      <c r="G11" s="2" t="s">
        <v>12</v>
      </c>
      <c r="H11" s="6"/>
      <c r="I11" s="4">
        <f t="shared" si="0"/>
        <v>0</v>
      </c>
    </row>
    <row r="12" spans="1:9" ht="21.6" customHeight="1" thickBot="1" x14ac:dyDescent="0.25">
      <c r="A12" s="3">
        <v>10</v>
      </c>
      <c r="B12" s="2">
        <v>31166</v>
      </c>
      <c r="C12" s="7" t="s">
        <v>22</v>
      </c>
      <c r="D12" s="7">
        <v>1</v>
      </c>
      <c r="E12" s="7" t="s">
        <v>21</v>
      </c>
      <c r="F12" s="2">
        <v>650</v>
      </c>
      <c r="G12" s="2" t="s">
        <v>12</v>
      </c>
      <c r="H12" s="6"/>
      <c r="I12" s="4">
        <f t="shared" si="0"/>
        <v>0</v>
      </c>
    </row>
    <row r="13" spans="1:9" ht="21.6" customHeight="1" thickBot="1" x14ac:dyDescent="0.25">
      <c r="A13" s="3">
        <v>11</v>
      </c>
      <c r="B13" s="2">
        <v>400208</v>
      </c>
      <c r="C13" s="7" t="s">
        <v>18</v>
      </c>
      <c r="D13" s="7">
        <v>1</v>
      </c>
      <c r="E13" s="7" t="s">
        <v>21</v>
      </c>
      <c r="F13" s="2">
        <v>20</v>
      </c>
      <c r="G13" s="2" t="s">
        <v>12</v>
      </c>
      <c r="H13" s="6"/>
      <c r="I13" s="4">
        <f t="shared" si="0"/>
        <v>0</v>
      </c>
    </row>
    <row r="14" spans="1:9" ht="15.75" thickBot="1" x14ac:dyDescent="0.25">
      <c r="A14" s="14" t="s">
        <v>1</v>
      </c>
      <c r="B14" s="15"/>
      <c r="C14" s="15"/>
      <c r="D14" s="15"/>
      <c r="E14" s="15"/>
      <c r="F14" s="15"/>
      <c r="G14" s="15"/>
      <c r="H14" s="16"/>
      <c r="I14" s="5">
        <f>SUM(I3:I13)</f>
        <v>0</v>
      </c>
    </row>
    <row r="15" spans="1:9" ht="15.75" thickBot="1" x14ac:dyDescent="0.25">
      <c r="A15" s="14" t="s">
        <v>2</v>
      </c>
      <c r="B15" s="15"/>
      <c r="C15" s="15"/>
      <c r="D15" s="15"/>
      <c r="E15" s="15"/>
      <c r="F15" s="15"/>
      <c r="G15" s="15"/>
      <c r="H15" s="16"/>
      <c r="I15" s="5">
        <f>I14*0.21</f>
        <v>0</v>
      </c>
    </row>
    <row r="16" spans="1:9" ht="15.75" thickBot="1" x14ac:dyDescent="0.25">
      <c r="A16" s="17" t="s">
        <v>3</v>
      </c>
      <c r="B16" s="18"/>
      <c r="C16" s="18"/>
      <c r="D16" s="18"/>
      <c r="E16" s="18"/>
      <c r="F16" s="18"/>
      <c r="G16" s="18"/>
      <c r="H16" s="19"/>
      <c r="I16" s="5">
        <f>I14+I15</f>
        <v>0</v>
      </c>
    </row>
    <row r="19" spans="3:5" ht="24" customHeight="1" x14ac:dyDescent="0.2"/>
    <row r="23" spans="3:5" x14ac:dyDescent="0.2">
      <c r="C23" s="1"/>
      <c r="D23" s="1"/>
      <c r="E23" s="1"/>
    </row>
    <row r="24" spans="3:5" x14ac:dyDescent="0.2">
      <c r="C24" s="1"/>
      <c r="D24" s="1"/>
      <c r="E24" s="1"/>
    </row>
    <row r="25" spans="3:5" x14ac:dyDescent="0.2">
      <c r="C25" s="1"/>
      <c r="D25" s="1"/>
      <c r="E25" s="1"/>
    </row>
    <row r="26" spans="3:5" x14ac:dyDescent="0.2">
      <c r="C26" s="1"/>
      <c r="D26" s="1"/>
      <c r="E26" s="1"/>
    </row>
    <row r="27" spans="3:5" x14ac:dyDescent="0.2">
      <c r="C27" s="1"/>
      <c r="D27" s="1"/>
      <c r="E27" s="1"/>
    </row>
  </sheetData>
  <mergeCells count="5">
    <mergeCell ref="F2:G2"/>
    <mergeCell ref="A14:H14"/>
    <mergeCell ref="A15:H15"/>
    <mergeCell ref="A16:H16"/>
    <mergeCell ref="D2:E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2020-07-31T13:49:08Z</dcterms:modified>
</cp:coreProperties>
</file>