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19265\Desktop\solicitudes LICITACIÓN\___6000007982_TRABAJOS CERRAJ VENTA Y PEAJE\1. Vb Pliegos\"/>
    </mc:Choice>
  </mc:AlternateContent>
  <bookViews>
    <workbookView xWindow="0" yWindow="0" windowWidth="7020" windowHeight="195"/>
  </bookViews>
  <sheets>
    <sheet name="PRECIARIO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2" l="1"/>
  <c r="D22" i="2" s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2" i="2"/>
  <c r="D23" i="2" l="1"/>
  <c r="D24" i="2" s="1"/>
</calcChain>
</file>

<file path=xl/sharedStrings.xml><?xml version="1.0" encoding="utf-8"?>
<sst xmlns="http://schemas.openxmlformats.org/spreadsheetml/2006/main" count="27" uniqueCount="26">
  <si>
    <t>DENOMINACIÓN</t>
  </si>
  <si>
    <t xml:space="preserve">CONSUMO </t>
  </si>
  <si>
    <t>Tetón anclaje cerradura torniquetes DAT</t>
  </si>
  <si>
    <t>Tornillo  fijación  soporte  rodillos puerta paso THALES</t>
  </si>
  <si>
    <t xml:space="preserve">Guías para cinta venda batiente  Thales Metronorte PNG  </t>
  </si>
  <si>
    <t>Guías para cinta venda batiente  Thales Metronorte PMR</t>
  </si>
  <si>
    <t>Guías de cinta de seguridad paso TELVENT 21-06 (SINTETICAS)</t>
  </si>
  <si>
    <t>Eje de amarre brazo superior (OPERA) Paso TELVENT</t>
  </si>
  <si>
    <t>Eje de amarre brazo inferior (OPERA)  Paso TELVENT</t>
  </si>
  <si>
    <t>Envolvente caja de recaudación Metta Telvent</t>
  </si>
  <si>
    <t>Soporte pictograma Pasos Electromagnéticos</t>
  </si>
  <si>
    <t>Chapa fijación pasos electromagnéticos</t>
  </si>
  <si>
    <t xml:space="preserve">Soporte de banderín de pared para paso enclavado </t>
  </si>
  <si>
    <t>Planta de anclaje portón</t>
  </si>
  <si>
    <t>Bases/peana para los pasos electromagnéticos</t>
  </si>
  <si>
    <t>Soporte de canceladora para P. Arganda</t>
  </si>
  <si>
    <t>Hora de Oficial de Cerrajería</t>
  </si>
  <si>
    <t>TRABAJOS DE SOLDADURA A REALIZAR EN UNA NOCHE</t>
  </si>
  <si>
    <t>Suministro y Sustitución de muelle hidráulico de suelo Dorma BTS 75-V o similar</t>
  </si>
  <si>
    <t>COSTE UNITARIO</t>
  </si>
  <si>
    <t>TOTAL</t>
  </si>
  <si>
    <t>G.GENERALES ( __%)</t>
  </si>
  <si>
    <t>B. INDUSTRIAL ( __%)</t>
  </si>
  <si>
    <t>IVA</t>
  </si>
  <si>
    <t>TOTAL OFERTA CON IVA</t>
  </si>
  <si>
    <t>TOTAL OFERTA SIN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</si>
</sst>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1F497D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4" fontId="0" fillId="0" borderId="1" xfId="1" applyFont="1" applyBorder="1"/>
    <xf numFmtId="44" fontId="2" fillId="0" borderId="1" xfId="0" applyNumberFormat="1" applyFont="1" applyBorder="1"/>
    <xf numFmtId="44" fontId="0" fillId="0" borderId="1" xfId="1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>
      <selection activeCell="F25" sqref="F25"/>
    </sheetView>
  </sheetViews>
  <sheetFormatPr baseColWidth="10" defaultRowHeight="15" x14ac:dyDescent="0.25"/>
  <cols>
    <col min="1" max="1" width="66.28515625" bestFit="1" customWidth="1"/>
    <col min="2" max="2" width="13" customWidth="1"/>
    <col min="3" max="3" width="27.7109375" bestFit="1" customWidth="1"/>
    <col min="4" max="4" width="12.85546875" bestFit="1" customWidth="1"/>
  </cols>
  <sheetData>
    <row r="1" spans="1:4" ht="30" x14ac:dyDescent="0.25">
      <c r="A1" s="1" t="s">
        <v>0</v>
      </c>
      <c r="B1" s="1" t="s">
        <v>1</v>
      </c>
      <c r="C1" s="1" t="s">
        <v>19</v>
      </c>
      <c r="D1" s="1" t="s">
        <v>20</v>
      </c>
    </row>
    <row r="2" spans="1:4" x14ac:dyDescent="0.25">
      <c r="A2" s="7" t="s">
        <v>2</v>
      </c>
      <c r="B2" s="2">
        <v>100</v>
      </c>
      <c r="C2" s="5">
        <v>0</v>
      </c>
      <c r="D2" s="3">
        <f>B2*C2</f>
        <v>0</v>
      </c>
    </row>
    <row r="3" spans="1:4" x14ac:dyDescent="0.25">
      <c r="A3" s="7" t="s">
        <v>3</v>
      </c>
      <c r="B3" s="2">
        <v>50</v>
      </c>
      <c r="C3" s="5">
        <v>0</v>
      </c>
      <c r="D3" s="3">
        <f t="shared" ref="D3:D18" si="0">B3*C3</f>
        <v>0</v>
      </c>
    </row>
    <row r="4" spans="1:4" x14ac:dyDescent="0.25">
      <c r="A4" s="7" t="s">
        <v>4</v>
      </c>
      <c r="B4" s="2">
        <v>20</v>
      </c>
      <c r="C4" s="5">
        <v>0</v>
      </c>
      <c r="D4" s="3">
        <f t="shared" si="0"/>
        <v>0</v>
      </c>
    </row>
    <row r="5" spans="1:4" x14ac:dyDescent="0.25">
      <c r="A5" s="7" t="s">
        <v>5</v>
      </c>
      <c r="B5" s="2">
        <v>20</v>
      </c>
      <c r="C5" s="5">
        <v>0</v>
      </c>
      <c r="D5" s="3">
        <f t="shared" si="0"/>
        <v>0</v>
      </c>
    </row>
    <row r="6" spans="1:4" x14ac:dyDescent="0.25">
      <c r="A6" s="7" t="s">
        <v>6</v>
      </c>
      <c r="B6" s="2">
        <v>40</v>
      </c>
      <c r="C6" s="5">
        <v>0</v>
      </c>
      <c r="D6" s="3">
        <f t="shared" si="0"/>
        <v>0</v>
      </c>
    </row>
    <row r="7" spans="1:4" x14ac:dyDescent="0.25">
      <c r="A7" s="7" t="s">
        <v>7</v>
      </c>
      <c r="B7" s="2">
        <v>10</v>
      </c>
      <c r="C7" s="5">
        <v>0</v>
      </c>
      <c r="D7" s="3">
        <f t="shared" si="0"/>
        <v>0</v>
      </c>
    </row>
    <row r="8" spans="1:4" x14ac:dyDescent="0.25">
      <c r="A8" s="7" t="s">
        <v>8</v>
      </c>
      <c r="B8" s="2">
        <v>10</v>
      </c>
      <c r="C8" s="5">
        <v>0</v>
      </c>
      <c r="D8" s="3">
        <f t="shared" si="0"/>
        <v>0</v>
      </c>
    </row>
    <row r="9" spans="1:4" x14ac:dyDescent="0.25">
      <c r="A9" s="7" t="s">
        <v>9</v>
      </c>
      <c r="B9" s="2">
        <v>20</v>
      </c>
      <c r="C9" s="5">
        <v>0</v>
      </c>
      <c r="D9" s="3">
        <f t="shared" si="0"/>
        <v>0</v>
      </c>
    </row>
    <row r="10" spans="1:4" x14ac:dyDescent="0.25">
      <c r="A10" s="7" t="s">
        <v>10</v>
      </c>
      <c r="B10" s="2">
        <v>100</v>
      </c>
      <c r="C10" s="5">
        <v>0</v>
      </c>
      <c r="D10" s="3">
        <f t="shared" si="0"/>
        <v>0</v>
      </c>
    </row>
    <row r="11" spans="1:4" x14ac:dyDescent="0.25">
      <c r="A11" s="7" t="s">
        <v>11</v>
      </c>
      <c r="B11" s="2">
        <v>20</v>
      </c>
      <c r="C11" s="5">
        <v>0</v>
      </c>
      <c r="D11" s="3">
        <f t="shared" si="0"/>
        <v>0</v>
      </c>
    </row>
    <row r="12" spans="1:4" x14ac:dyDescent="0.25">
      <c r="A12" s="7" t="s">
        <v>12</v>
      </c>
      <c r="B12" s="2">
        <v>20</v>
      </c>
      <c r="C12" s="5">
        <v>0</v>
      </c>
      <c r="D12" s="3">
        <f t="shared" si="0"/>
        <v>0</v>
      </c>
    </row>
    <row r="13" spans="1:4" x14ac:dyDescent="0.25">
      <c r="A13" s="7" t="s">
        <v>13</v>
      </c>
      <c r="B13" s="2">
        <v>10</v>
      </c>
      <c r="C13" s="5">
        <v>0</v>
      </c>
      <c r="D13" s="3">
        <f t="shared" si="0"/>
        <v>0</v>
      </c>
    </row>
    <row r="14" spans="1:4" x14ac:dyDescent="0.25">
      <c r="A14" s="7" t="s">
        <v>14</v>
      </c>
      <c r="B14" s="2">
        <v>5</v>
      </c>
      <c r="C14" s="5">
        <v>0</v>
      </c>
      <c r="D14" s="3">
        <f t="shared" si="0"/>
        <v>0</v>
      </c>
    </row>
    <row r="15" spans="1:4" x14ac:dyDescent="0.25">
      <c r="A15" s="7" t="s">
        <v>15</v>
      </c>
      <c r="B15" s="2">
        <v>5</v>
      </c>
      <c r="C15" s="5">
        <v>0</v>
      </c>
      <c r="D15" s="3">
        <f t="shared" si="0"/>
        <v>0</v>
      </c>
    </row>
    <row r="16" spans="1:4" x14ac:dyDescent="0.25">
      <c r="A16" s="7" t="s">
        <v>16</v>
      </c>
      <c r="B16" s="2">
        <v>100</v>
      </c>
      <c r="C16" s="5">
        <v>0</v>
      </c>
      <c r="D16" s="3">
        <f t="shared" si="0"/>
        <v>0</v>
      </c>
    </row>
    <row r="17" spans="1:4" x14ac:dyDescent="0.25">
      <c r="A17" s="8" t="s">
        <v>17</v>
      </c>
      <c r="B17" s="6">
        <v>292</v>
      </c>
      <c r="C17" s="5">
        <v>0</v>
      </c>
      <c r="D17" s="3">
        <f t="shared" si="0"/>
        <v>0</v>
      </c>
    </row>
    <row r="18" spans="1:4" x14ac:dyDescent="0.25">
      <c r="A18" s="8" t="s">
        <v>18</v>
      </c>
      <c r="B18" s="6">
        <v>176</v>
      </c>
      <c r="C18" s="5">
        <v>0</v>
      </c>
      <c r="D18" s="3">
        <f t="shared" si="0"/>
        <v>0</v>
      </c>
    </row>
    <row r="19" spans="1:4" x14ac:dyDescent="0.25">
      <c r="C19" s="1" t="s">
        <v>20</v>
      </c>
      <c r="D19" s="4">
        <f>SUM(D2:D18)</f>
        <v>0</v>
      </c>
    </row>
    <row r="20" spans="1:4" x14ac:dyDescent="0.25">
      <c r="C20" s="1" t="s">
        <v>21</v>
      </c>
      <c r="D20" s="3">
        <v>0</v>
      </c>
    </row>
    <row r="21" spans="1:4" x14ac:dyDescent="0.25">
      <c r="C21" s="1" t="s">
        <v>22</v>
      </c>
      <c r="D21" s="3">
        <v>0</v>
      </c>
    </row>
    <row r="22" spans="1:4" x14ac:dyDescent="0.25">
      <c r="C22" s="1" t="s">
        <v>25</v>
      </c>
      <c r="D22" s="4">
        <f>D19+D20+D21</f>
        <v>0</v>
      </c>
    </row>
    <row r="23" spans="1:4" x14ac:dyDescent="0.25">
      <c r="C23" s="1" t="s">
        <v>23</v>
      </c>
      <c r="D23" s="4">
        <f>0.21*D22</f>
        <v>0</v>
      </c>
    </row>
    <row r="24" spans="1:4" x14ac:dyDescent="0.25">
      <c r="C24" s="1" t="s">
        <v>24</v>
      </c>
      <c r="D24" s="4">
        <f>D22+D23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PRECIARIO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Navas Álvarez, Miguel Ángel</dc:creator>
  <cp:lastModifiedBy>De la Fuente del Cura, Sara</cp:lastModifiedBy>
  <dcterms:created xsi:type="dcterms:W3CDTF">2019-04-15T10:46:50Z</dcterms:created>
  <dcterms:modified xsi:type="dcterms:W3CDTF">2019-06-11T09:59:10Z</dcterms:modified>
</cp:coreProperties>
</file>