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filterPrivacy="1" defaultThemeVersion="124226"/>
  <xr:revisionPtr revIDLastSave="0" documentId="13_ncr:1_{AEDB4263-5F8F-452F-AFA8-B607EAE1881E}" xr6:coauthVersionLast="36" xr6:coauthVersionMax="36" xr10:uidLastSave="{00000000-0000-0000-0000-000000000000}"/>
  <bookViews>
    <workbookView xWindow="195" yWindow="1455" windowWidth="18165" windowHeight="3750" tabRatio="894" xr2:uid="{00000000-000D-0000-FFFF-FFFF00000000}"/>
  </bookViews>
  <sheets>
    <sheet name="ANEXO I preciario " sheetId="11" r:id="rId1"/>
  </sheets>
  <calcPr calcId="191029" concurrentCalc="0"/>
</workbook>
</file>

<file path=xl/calcChain.xml><?xml version="1.0" encoding="utf-8"?>
<calcChain xmlns="http://schemas.openxmlformats.org/spreadsheetml/2006/main">
  <c r="F5" i="11" l="1"/>
  <c r="F3" i="11"/>
  <c r="F12" i="11"/>
  <c r="F11" i="11"/>
  <c r="F10" i="11"/>
  <c r="F8" i="11"/>
  <c r="F7" i="11"/>
  <c r="F4" i="11"/>
  <c r="F13" i="11"/>
  <c r="F14" i="11"/>
  <c r="F15" i="11"/>
</calcChain>
</file>

<file path=xl/sharedStrings.xml><?xml version="1.0" encoding="utf-8"?>
<sst xmlns="http://schemas.openxmlformats.org/spreadsheetml/2006/main" count="21" uniqueCount="21">
  <si>
    <t>Concepto</t>
  </si>
  <si>
    <t>Total partida
 sin IVA</t>
  </si>
  <si>
    <t>TOTAL SIN IVA:</t>
  </si>
  <si>
    <t>Mano de obra:</t>
  </si>
  <si>
    <t>Unidades previstas</t>
  </si>
  <si>
    <t>Materiales:</t>
  </si>
  <si>
    <t>Nº de partida</t>
  </si>
  <si>
    <t xml:space="preserve">Techo bremen (m2) </t>
  </si>
  <si>
    <t>Panel vitrex (m2)</t>
  </si>
  <si>
    <t>Pared de mamposteria  (m2)</t>
  </si>
  <si>
    <t>IVA:</t>
  </si>
  <si>
    <r>
      <t xml:space="preserve">Intervención en horario nocturno </t>
    </r>
    <r>
      <rPr>
        <sz val="11"/>
        <color theme="1"/>
        <rFont val="Calibri"/>
        <family val="2"/>
        <scheme val="minor"/>
      </rPr>
      <t xml:space="preserve">sobre un Centro de Transformación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incluyendo todos los trabajos y costes especificados en el apartado 4.1.2 del PPT.</t>
    </r>
  </si>
  <si>
    <r>
      <t xml:space="preserve">Hora de trabajos en </t>
    </r>
    <r>
      <rPr>
        <b/>
        <sz val="11"/>
        <color theme="1"/>
        <rFont val="Calibri"/>
        <family val="2"/>
        <scheme val="minor"/>
      </rPr>
      <t>horario diurno</t>
    </r>
    <r>
      <rPr>
        <sz val="11"/>
        <color theme="1"/>
        <rFont val="Calibri"/>
        <family val="2"/>
        <scheme val="minor"/>
      </rPr>
      <t>: según las condiciones del apartado 4.1.2 del PPT.</t>
    </r>
  </si>
  <si>
    <r>
      <t>Hora de trabajos en</t>
    </r>
    <r>
      <rPr>
        <b/>
        <sz val="11"/>
        <color theme="1"/>
        <rFont val="Calibri"/>
        <family val="2"/>
        <scheme val="minor"/>
      </rPr>
      <t xml:space="preserve"> horario nocturno</t>
    </r>
    <r>
      <rPr>
        <sz val="11"/>
        <color theme="1"/>
        <rFont val="Calibri"/>
        <family val="2"/>
        <scheme val="minor"/>
      </rPr>
      <t>: según las condiciones de los apartados 4.1.2, 6.5 y 6.8 del PPT.</t>
    </r>
  </si>
  <si>
    <t>Precio Unitario
Máximo de Licitación 
sin IVA</t>
  </si>
  <si>
    <t>Precio
Unitario Ofertado 
sin IVA</t>
  </si>
  <si>
    <t xml:space="preserve">* Deberán tenerse en cuenta las notas del apartado 27 del cuadro resumen </t>
  </si>
  <si>
    <t>del Pliego de Condiciones Particulares.</t>
  </si>
  <si>
    <r>
      <rPr>
        <b/>
        <sz val="11"/>
        <color theme="1"/>
        <rFont val="Calibri"/>
        <family val="2"/>
        <scheme val="minor"/>
      </rPr>
      <t>Visita previa a instalaciones con acompañamiento de Metro</t>
    </r>
    <r>
      <rPr>
        <sz val="11"/>
        <color theme="1"/>
        <rFont val="Calibri"/>
        <family val="2"/>
        <scheme val="minor"/>
      </rPr>
      <t xml:space="preserve">: En horario diurno, según las condiciones del apartado 4.1.1 del Pliego de Prescripciones Técnicas (PPT) incluido desplazamiento de un equipo de trabajo mínimo de </t>
    </r>
    <r>
      <rPr>
        <b/>
        <sz val="11"/>
        <color theme="1"/>
        <rFont val="Calibri"/>
        <family val="2"/>
        <scheme val="minor"/>
      </rPr>
      <t>una persona durante una mañana.</t>
    </r>
  </si>
  <si>
    <r>
      <t xml:space="preserve">Intervención en horario diurno </t>
    </r>
    <r>
      <rPr>
        <sz val="11"/>
        <color theme="1"/>
        <rFont val="Calibri"/>
        <family val="2"/>
        <scheme val="minor"/>
      </rPr>
      <t xml:space="preserve">sobre un Centro de Transformación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incluyendo todos los trabajos y costes especificados en el apartado 4.1.2 del PPT.</t>
    </r>
  </si>
  <si>
    <t>TOTAL MÁS IVA: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</si>
</sst>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6" xfId="1" applyFont="1" applyFill="1" applyBorder="1" applyAlignment="1" applyProtection="1">
      <alignment vertical="center"/>
      <protection locked="0"/>
    </xf>
    <xf numFmtId="44" fontId="0" fillId="0" borderId="1" xfId="1" applyFont="1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44" fontId="0" fillId="0" borderId="1" xfId="1" applyFont="1" applyBorder="1" applyProtection="1">
      <protection locked="0"/>
    </xf>
    <xf numFmtId="44" fontId="0" fillId="0" borderId="8" xfId="1" applyFont="1" applyBorder="1" applyProtection="1">
      <protection locked="0"/>
    </xf>
    <xf numFmtId="0" fontId="0" fillId="0" borderId="0" xfId="0" applyFill="1" applyProtection="1">
      <protection locked="0"/>
    </xf>
    <xf numFmtId="0" fontId="0" fillId="0" borderId="0" xfId="0" applyProtection="1"/>
    <xf numFmtId="0" fontId="0" fillId="0" borderId="0" xfId="0" applyAlignment="1" applyProtection="1">
      <alignment vertical="top"/>
    </xf>
    <xf numFmtId="0" fontId="0" fillId="0" borderId="4" xfId="0" applyBorder="1" applyProtection="1"/>
    <xf numFmtId="0" fontId="0" fillId="0" borderId="8" xfId="0" applyBorder="1" applyProtection="1"/>
    <xf numFmtId="44" fontId="0" fillId="0" borderId="5" xfId="0" applyNumberFormat="1" applyBorder="1" applyProtection="1"/>
    <xf numFmtId="0" fontId="0" fillId="0" borderId="0" xfId="0" applyAlignment="1" applyProtection="1">
      <alignment vertical="top" wrapText="1"/>
    </xf>
    <xf numFmtId="0" fontId="0" fillId="0" borderId="12" xfId="0" applyBorder="1" applyProtection="1"/>
    <xf numFmtId="0" fontId="0" fillId="0" borderId="13" xfId="0" applyBorder="1" applyProtection="1"/>
    <xf numFmtId="0" fontId="0" fillId="0" borderId="0" xfId="0" applyBorder="1" applyProtection="1"/>
    <xf numFmtId="0" fontId="0" fillId="0" borderId="0" xfId="0" applyBorder="1" applyAlignment="1" applyProtection="1"/>
    <xf numFmtId="0" fontId="2" fillId="0" borderId="9" xfId="0" applyFont="1" applyFill="1" applyBorder="1" applyAlignment="1" applyProtection="1">
      <alignment vertical="center"/>
    </xf>
    <xf numFmtId="0" fontId="0" fillId="0" borderId="6" xfId="0" applyBorder="1" applyProtection="1"/>
    <xf numFmtId="44" fontId="0" fillId="0" borderId="11" xfId="0" applyNumberFormat="1" applyFill="1" applyBorder="1" applyAlignment="1" applyProtection="1">
      <alignment vertical="center"/>
    </xf>
    <xf numFmtId="0" fontId="0" fillId="0" borderId="1" xfId="0" applyFill="1" applyBorder="1" applyAlignment="1" applyProtection="1">
      <alignment horizontal="center"/>
    </xf>
    <xf numFmtId="44" fontId="0" fillId="0" borderId="3" xfId="1" applyFont="1" applyFill="1" applyBorder="1" applyAlignment="1" applyProtection="1">
      <alignment vertical="center"/>
    </xf>
    <xf numFmtId="0" fontId="0" fillId="0" borderId="8" xfId="0" applyFill="1" applyBorder="1" applyAlignment="1" applyProtection="1">
      <alignment horizontal="center"/>
    </xf>
    <xf numFmtId="44" fontId="0" fillId="0" borderId="5" xfId="1" applyFont="1" applyFill="1" applyBorder="1" applyAlignment="1" applyProtection="1">
      <alignment vertical="center"/>
    </xf>
    <xf numFmtId="0" fontId="0" fillId="0" borderId="7" xfId="0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2" borderId="7" xfId="0" applyFill="1" applyBorder="1" applyAlignment="1" applyProtection="1">
      <alignment horizontal="center"/>
    </xf>
    <xf numFmtId="0" fontId="2" fillId="0" borderId="1" xfId="0" applyFont="1" applyBorder="1" applyAlignment="1" applyProtection="1">
      <alignment vertical="center"/>
    </xf>
    <xf numFmtId="44" fontId="0" fillId="2" borderId="1" xfId="1" applyFont="1" applyFill="1" applyBorder="1" applyProtection="1"/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0" borderId="6" xfId="0" applyFill="1" applyBorder="1" applyAlignment="1" applyProtection="1">
      <alignment horizontal="center" vertical="center"/>
    </xf>
    <xf numFmtId="44" fontId="0" fillId="0" borderId="2" xfId="1" applyFont="1" applyFill="1" applyBorder="1" applyAlignment="1" applyProtection="1">
      <alignment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44" fontId="0" fillId="0" borderId="6" xfId="1" applyFont="1" applyFill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 vertical="center"/>
    </xf>
    <xf numFmtId="44" fontId="0" fillId="2" borderId="1" xfId="1" applyFont="1" applyFill="1" applyBorder="1" applyAlignment="1" applyProtection="1">
      <alignment horizontal="center"/>
    </xf>
    <xf numFmtId="44" fontId="0" fillId="0" borderId="1" xfId="1" applyFont="1" applyBorder="1" applyAlignment="1" applyProtection="1">
      <alignment horizontal="center"/>
    </xf>
    <xf numFmtId="44" fontId="0" fillId="0" borderId="8" xfId="1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 vertical="center"/>
    </xf>
    <xf numFmtId="44" fontId="0" fillId="0" borderId="3" xfId="0" applyNumberFormat="1" applyFill="1" applyBorder="1" applyProtection="1"/>
  </cellXfs>
  <cellStyles count="4">
    <cellStyle name="Moneda" xfId="1" builtinId="4"/>
    <cellStyle name="Normal" xfId="0" builtinId="0"/>
    <cellStyle name="Normal 2" xfId="2" xr:uid="{00000000-0005-0000-0000-000002000000}"/>
    <cellStyle name="Normal 3" xfId="3" xr:uid="{00000000-0005-0000-0000-000003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showGridLines="0" tabSelected="1" zoomScaleNormal="100" workbookViewId="0">
      <selection activeCell="G7" sqref="G7"/>
    </sheetView>
  </sheetViews>
  <sheetFormatPr baseColWidth="10" defaultColWidth="9.140625" defaultRowHeight="15" x14ac:dyDescent="0.25"/>
  <cols>
    <col min="1" max="1" width="7.5703125" style="1" customWidth="1"/>
    <col min="2" max="2" width="67" style="1" customWidth="1"/>
    <col min="3" max="3" width="17.28515625" style="1" customWidth="1"/>
    <col min="4" max="4" width="11.5703125" style="1" customWidth="1"/>
    <col min="5" max="5" width="9.42578125" style="1" customWidth="1"/>
    <col min="6" max="6" width="13.7109375" style="1" customWidth="1"/>
    <col min="7" max="16384" width="9.140625" style="1"/>
  </cols>
  <sheetData>
    <row r="1" spans="1:10" ht="15.75" thickBot="1" x14ac:dyDescent="0.3"/>
    <row r="2" spans="1:10" ht="65.25" customHeight="1" thickBot="1" x14ac:dyDescent="0.3">
      <c r="A2" s="42" t="s">
        <v>6</v>
      </c>
      <c r="B2" s="50" t="s">
        <v>0</v>
      </c>
      <c r="C2" s="43" t="s">
        <v>14</v>
      </c>
      <c r="D2" s="43" t="s">
        <v>15</v>
      </c>
      <c r="E2" s="43" t="s">
        <v>4</v>
      </c>
      <c r="F2" s="44" t="s">
        <v>1</v>
      </c>
      <c r="G2" s="2"/>
      <c r="H2" s="2"/>
      <c r="I2" s="2"/>
    </row>
    <row r="3" spans="1:10" ht="60" x14ac:dyDescent="0.25">
      <c r="A3" s="38">
        <v>1</v>
      </c>
      <c r="B3" s="39" t="s">
        <v>18</v>
      </c>
      <c r="C3" s="45">
        <v>300</v>
      </c>
      <c r="D3" s="3"/>
      <c r="E3" s="35">
        <v>35</v>
      </c>
      <c r="F3" s="36">
        <f>D3*E3</f>
        <v>0</v>
      </c>
      <c r="G3" s="2"/>
      <c r="H3" s="2"/>
      <c r="I3" s="2"/>
    </row>
    <row r="4" spans="1:10" ht="54.75" customHeight="1" x14ac:dyDescent="0.25">
      <c r="A4" s="40">
        <v>2</v>
      </c>
      <c r="B4" s="41" t="s">
        <v>19</v>
      </c>
      <c r="C4" s="46">
        <v>200</v>
      </c>
      <c r="D4" s="4"/>
      <c r="E4" s="37">
        <v>210</v>
      </c>
      <c r="F4" s="24">
        <f>D4*E4</f>
        <v>0</v>
      </c>
    </row>
    <row r="5" spans="1:10" ht="54.95" customHeight="1" x14ac:dyDescent="0.25">
      <c r="A5" s="40">
        <v>3</v>
      </c>
      <c r="B5" s="41" t="s">
        <v>11</v>
      </c>
      <c r="C5" s="46">
        <v>300</v>
      </c>
      <c r="D5" s="4"/>
      <c r="E5" s="37">
        <v>53</v>
      </c>
      <c r="F5" s="24">
        <f>D5*E5</f>
        <v>0</v>
      </c>
    </row>
    <row r="6" spans="1:10" x14ac:dyDescent="0.25">
      <c r="A6" s="30"/>
      <c r="B6" s="31" t="s">
        <v>3</v>
      </c>
      <c r="C6" s="47"/>
      <c r="D6" s="32"/>
      <c r="E6" s="33"/>
      <c r="F6" s="34"/>
      <c r="I6" s="5"/>
      <c r="J6" s="6"/>
    </row>
    <row r="7" spans="1:10" ht="30" customHeight="1" x14ac:dyDescent="0.25">
      <c r="A7" s="27">
        <v>4</v>
      </c>
      <c r="B7" s="28" t="s">
        <v>12</v>
      </c>
      <c r="C7" s="48">
        <v>35</v>
      </c>
      <c r="D7" s="7"/>
      <c r="E7" s="23">
        <v>20</v>
      </c>
      <c r="F7" s="24">
        <f t="shared" ref="F7:F8" si="0">D7*E7</f>
        <v>0</v>
      </c>
      <c r="I7" s="5"/>
      <c r="J7" s="6"/>
    </row>
    <row r="8" spans="1:10" ht="30" customHeight="1" x14ac:dyDescent="0.25">
      <c r="A8" s="27">
        <v>5</v>
      </c>
      <c r="B8" s="28" t="s">
        <v>13</v>
      </c>
      <c r="C8" s="48">
        <v>50</v>
      </c>
      <c r="D8" s="7"/>
      <c r="E8" s="23">
        <v>10</v>
      </c>
      <c r="F8" s="24">
        <f t="shared" si="0"/>
        <v>0</v>
      </c>
      <c r="I8" s="5"/>
      <c r="J8" s="6"/>
    </row>
    <row r="9" spans="1:10" ht="15" customHeight="1" x14ac:dyDescent="0.25">
      <c r="A9" s="30"/>
      <c r="B9" s="31" t="s">
        <v>5</v>
      </c>
      <c r="C9" s="47"/>
      <c r="D9" s="32"/>
      <c r="E9" s="33"/>
      <c r="F9" s="34"/>
      <c r="I9" s="5"/>
      <c r="J9" s="6"/>
    </row>
    <row r="10" spans="1:10" ht="15" customHeight="1" x14ac:dyDescent="0.25">
      <c r="A10" s="27">
        <v>6</v>
      </c>
      <c r="B10" s="28" t="s">
        <v>7</v>
      </c>
      <c r="C10" s="48">
        <v>45</v>
      </c>
      <c r="D10" s="7"/>
      <c r="E10" s="23">
        <v>10</v>
      </c>
      <c r="F10" s="24">
        <f t="shared" ref="F10:F12" si="1">D10*E10</f>
        <v>0</v>
      </c>
      <c r="I10" s="5"/>
      <c r="J10" s="6"/>
    </row>
    <row r="11" spans="1:10" ht="15" customHeight="1" x14ac:dyDescent="0.25">
      <c r="A11" s="27">
        <v>7</v>
      </c>
      <c r="B11" s="28" t="s">
        <v>8</v>
      </c>
      <c r="C11" s="48">
        <v>175</v>
      </c>
      <c r="D11" s="7"/>
      <c r="E11" s="23">
        <v>10</v>
      </c>
      <c r="F11" s="24">
        <f t="shared" si="1"/>
        <v>0</v>
      </c>
      <c r="I11" s="5"/>
      <c r="J11" s="6"/>
    </row>
    <row r="12" spans="1:10" ht="15" customHeight="1" thickBot="1" x14ac:dyDescent="0.3">
      <c r="A12" s="27">
        <v>8</v>
      </c>
      <c r="B12" s="29" t="s">
        <v>9</v>
      </c>
      <c r="C12" s="49">
        <v>80</v>
      </c>
      <c r="D12" s="8"/>
      <c r="E12" s="25">
        <v>10</v>
      </c>
      <c r="F12" s="26">
        <f t="shared" si="1"/>
        <v>0</v>
      </c>
      <c r="I12" s="5"/>
      <c r="J12" s="6"/>
    </row>
    <row r="13" spans="1:10" ht="21" customHeight="1" x14ac:dyDescent="0.25">
      <c r="A13" s="18"/>
      <c r="B13" s="19"/>
      <c r="C13" s="19"/>
      <c r="D13" s="20" t="s">
        <v>2</v>
      </c>
      <c r="E13" s="21"/>
      <c r="F13" s="22">
        <f>SUM(F3:F12)</f>
        <v>0</v>
      </c>
      <c r="G13" s="9"/>
      <c r="H13" s="9"/>
      <c r="I13" s="9"/>
      <c r="J13" s="9"/>
    </row>
    <row r="14" spans="1:10" ht="17.25" customHeight="1" x14ac:dyDescent="0.25">
      <c r="A14" s="10"/>
      <c r="B14" s="11" t="s">
        <v>16</v>
      </c>
      <c r="C14" s="15"/>
      <c r="D14" s="16" t="s">
        <v>10</v>
      </c>
      <c r="E14" s="17"/>
      <c r="F14" s="51">
        <f>F13*0.21</f>
        <v>0</v>
      </c>
    </row>
    <row r="15" spans="1:10" ht="15.75" thickBot="1" x14ac:dyDescent="0.3">
      <c r="A15" s="10"/>
      <c r="B15" s="11" t="s">
        <v>17</v>
      </c>
      <c r="C15" s="10"/>
      <c r="D15" s="12" t="s">
        <v>20</v>
      </c>
      <c r="E15" s="13"/>
      <c r="F15" s="14">
        <f>SUM(F13:F14)</f>
        <v>0</v>
      </c>
    </row>
  </sheetData>
  <sheetProtection algorithmName="SHA-512" hashValue="lKAHv7zkQUHkVwJeqAXdbRJF2gv3QtaDX/klHK4Ns9oGN5/81dbf7M/xcxxvYq0rhk0nn1Fwmt9oQ4lny0lE6A==" saltValue="CsOrWEFsQhS+XkdAMuMB0Q==" spinCount="100000" sheet="1" formatCells="0" formatColumns="0" formatRows="0" insertColumns="0" insertRows="0" sort="0" autoFilter="0"/>
  <conditionalFormatting sqref="D3">
    <cfRule type="cellIs" dxfId="7" priority="8" operator="greaterThan">
      <formula>$C$3</formula>
    </cfRule>
  </conditionalFormatting>
  <conditionalFormatting sqref="D4">
    <cfRule type="cellIs" dxfId="6" priority="7" operator="greaterThan">
      <formula>$C$4</formula>
    </cfRule>
  </conditionalFormatting>
  <conditionalFormatting sqref="D5">
    <cfRule type="cellIs" dxfId="5" priority="6" operator="greaterThan">
      <formula>$C$5</formula>
    </cfRule>
  </conditionalFormatting>
  <conditionalFormatting sqref="D7">
    <cfRule type="cellIs" dxfId="4" priority="5" operator="greaterThan">
      <formula>$C$7</formula>
    </cfRule>
  </conditionalFormatting>
  <conditionalFormatting sqref="D8">
    <cfRule type="cellIs" dxfId="3" priority="4" operator="greaterThan">
      <formula>$C$8</formula>
    </cfRule>
  </conditionalFormatting>
  <conditionalFormatting sqref="D10">
    <cfRule type="cellIs" dxfId="2" priority="3" operator="greaterThan">
      <formula>$C$10</formula>
    </cfRule>
  </conditionalFormatting>
  <conditionalFormatting sqref="D11">
    <cfRule type="cellIs" dxfId="1" priority="2" operator="greaterThan">
      <formula>$C$11</formula>
    </cfRule>
  </conditionalFormatting>
  <conditionalFormatting sqref="D12">
    <cfRule type="cellIs" dxfId="0" priority="1" operator="greaterThan">
      <formula>$C$12</formula>
    </cfRule>
  </conditionalFormatting>
  <pageMargins left="0.7" right="0.7" top="0.75" bottom="0.75" header="0.3" footer="0.3"/>
  <pageSetup paperSize="9" orientation="portrait" r:id="rId1"/>
  <ignoredErrors>
    <ignoredError sqref="F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 preciario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2020-05-25T09:23:29Z</dcterms:modified>
</cp:coreProperties>
</file>