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Via\Tecnicos\RRHH PERSONAL\_CARPETAS PERSONALES\PABLO\B-1\contratos\Soporte técnico bateadora 2019\contrato mayor\Versión 4\"/>
    </mc:Choice>
  </mc:AlternateContent>
  <bookViews>
    <workbookView xWindow="0" yWindow="0" windowWidth="23040" windowHeight="8616"/>
  </bookViews>
  <sheets>
    <sheet name="Ofer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H8" i="1"/>
  <c r="J7" i="1"/>
  <c r="H7" i="1"/>
  <c r="L7" i="1" l="1"/>
  <c r="K7" i="1"/>
  <c r="L8" i="1"/>
  <c r="K8" i="1"/>
  <c r="H9" i="1"/>
  <c r="J9" i="1"/>
  <c r="L9" i="1" l="1"/>
</calcChain>
</file>

<file path=xl/sharedStrings.xml><?xml version="1.0" encoding="utf-8"?>
<sst xmlns="http://schemas.openxmlformats.org/spreadsheetml/2006/main" count="30" uniqueCount="29">
  <si>
    <t>CONTRATACIÓN DEL SERVICIO DE SOPORTE TÉCNICO BATEADORA B-1 MODELO (08-16) NR.2368</t>
  </si>
  <si>
    <t>CÓDIGO</t>
  </si>
  <si>
    <t>UD</t>
  </si>
  <si>
    <t>DESCRIPCIÓN</t>
  </si>
  <si>
    <t>UNIDADES</t>
  </si>
  <si>
    <t>PRECIO UNITARIO (€)</t>
  </si>
  <si>
    <t>1.</t>
  </si>
  <si>
    <t>Capítulo</t>
  </si>
  <si>
    <t>SERVICIO DE SOPORTE TÉCNICO BATEADORA MODELO (08-16 NR.2368)</t>
  </si>
  <si>
    <t>1.1</t>
  </si>
  <si>
    <t>Ud</t>
  </si>
  <si>
    <t>1.2</t>
  </si>
  <si>
    <t>Formación equipo de optimización ALC (terorico-practico)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</si>
  <si>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</si>
  <si>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</si>
  <si>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</si>
  <si>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</si>
  <si>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</si>
  <si>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</si>
  <si>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</si>
  <si>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Soporte técnico Bateadora modelo (08-16, NR,2368)</t>
  </si>
  <si>
    <t xml:space="preserve">PRECIO UNITARIO LICITACIÓN </t>
  </si>
  <si>
    <t xml:space="preserve">TOTAL LICITACIÓN </t>
  </si>
  <si>
    <t xml:space="preserve">TOTAL OFERTA </t>
  </si>
  <si>
    <t>TOTAL OFERTA + IVA (€)</t>
  </si>
  <si>
    <r>
      <rPr>
        <b/>
        <sz val="11"/>
        <color theme="1"/>
        <rFont val="Calibri"/>
        <family val="2"/>
        <scheme val="minor"/>
      </rPr>
      <t>Notas:</t>
    </r>
    <r>
      <rPr>
        <sz val="11"/>
        <color theme="1"/>
        <rFont val="Calibri"/>
        <family val="2"/>
        <scheme val="minor"/>
      </rPr>
      <t xml:space="preserve"> </t>
    </r>
  </si>
  <si>
    <t>Superar el precio unitario de licitación supondrá la exclusión de la oferta</t>
  </si>
  <si>
    <t xml:space="preserve">Las empresas ofertarán las unidades de la columna PRECIO UNITARIO </t>
  </si>
  <si>
    <t>IVA ( 21 %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</si>
</sst>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16"/>
      <name val="Courier New"/>
      <family val="3"/>
    </font>
    <font>
      <b/>
      <sz val="9"/>
      <name val="Arial"/>
      <family val="2"/>
    </font>
    <font>
      <b/>
      <sz val="9"/>
      <color rgb="FFFA7D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41"/>
        <bgColor theme="9" tint="0.59999389629810485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/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13" fillId="0" borderId="0" applyFont="0" applyFill="0" applyBorder="0" applyAlignment="0" applyProtection="0"/>
  </cellStyleXfs>
  <cellXfs count="7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4" borderId="8" xfId="0" applyFont="1" applyFill="1" applyBorder="1" applyAlignment="1" applyProtection="1">
      <alignment horizontal="center" vertical="center" wrapText="1"/>
    </xf>
    <xf numFmtId="49" fontId="7" fillId="5" borderId="9" xfId="0" applyNumberFormat="1" applyFont="1" applyFill="1" applyBorder="1" applyAlignment="1" applyProtection="1">
      <alignment vertical="top"/>
    </xf>
    <xf numFmtId="49" fontId="7" fillId="5" borderId="9" xfId="0" applyNumberFormat="1" applyFont="1" applyFill="1" applyBorder="1" applyAlignment="1" applyProtection="1">
      <alignment vertical="top" wrapText="1"/>
    </xf>
    <xf numFmtId="1" fontId="7" fillId="5" borderId="9" xfId="0" applyNumberFormat="1" applyFont="1" applyFill="1" applyBorder="1" applyAlignment="1" applyProtection="1">
      <alignment horizontal="center" vertical="top"/>
    </xf>
    <xf numFmtId="4" fontId="7" fillId="5" borderId="9" xfId="0" applyNumberFormat="1" applyFont="1" applyFill="1" applyBorder="1" applyAlignment="1" applyProtection="1">
      <alignment horizontal="center" vertical="top"/>
    </xf>
    <xf numFmtId="4" fontId="7" fillId="6" borderId="9" xfId="0" applyNumberFormat="1" applyFont="1" applyFill="1" applyBorder="1" applyAlignment="1" applyProtection="1">
      <alignment horizontal="center" vertical="top"/>
      <protection locked="0"/>
    </xf>
    <xf numFmtId="4" fontId="7" fillId="7" borderId="9" xfId="0" applyNumberFormat="1" applyFont="1" applyFill="1" applyBorder="1" applyAlignment="1" applyProtection="1">
      <alignment horizontal="center" vertical="top"/>
    </xf>
    <xf numFmtId="0" fontId="8" fillId="5" borderId="0" xfId="0" applyFont="1" applyFill="1" applyBorder="1" applyAlignment="1" applyProtection="1">
      <alignment vertical="top"/>
    </xf>
    <xf numFmtId="49" fontId="9" fillId="5" borderId="0" xfId="0" applyNumberFormat="1" applyFont="1" applyFill="1" applyBorder="1" applyAlignment="1" applyProtection="1">
      <alignment vertical="top" wrapText="1"/>
    </xf>
    <xf numFmtId="3" fontId="8" fillId="5" borderId="0" xfId="0" applyNumberFormat="1" applyFont="1" applyFill="1" applyBorder="1" applyAlignment="1" applyProtection="1">
      <alignment horizontal="center" vertical="top"/>
    </xf>
    <xf numFmtId="4" fontId="9" fillId="5" borderId="0" xfId="0" applyNumberFormat="1" applyFont="1" applyFill="1" applyBorder="1" applyAlignment="1" applyProtection="1">
      <alignment horizontal="center" vertical="top"/>
    </xf>
    <xf numFmtId="0" fontId="8" fillId="0" borderId="5" xfId="0" applyFont="1" applyBorder="1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12" fillId="0" borderId="5" xfId="0" applyFont="1" applyBorder="1"/>
    <xf numFmtId="0" fontId="0" fillId="0" borderId="12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10" fillId="5" borderId="0" xfId="0" applyFont="1" applyFill="1" applyBorder="1" applyAlignment="1" applyProtection="1">
      <alignment horizontal="left" vertical="center" wrapText="1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10" fillId="4" borderId="16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justify" vertical="center"/>
    </xf>
    <xf numFmtId="0" fontId="0" fillId="0" borderId="0" xfId="0" applyBorder="1"/>
    <xf numFmtId="4" fontId="7" fillId="7" borderId="17" xfId="0" applyNumberFormat="1" applyFont="1" applyFill="1" applyBorder="1" applyAlignment="1" applyProtection="1">
      <alignment horizontal="center" vertical="top"/>
    </xf>
    <xf numFmtId="0" fontId="0" fillId="0" borderId="13" xfId="0" applyBorder="1"/>
    <xf numFmtId="49" fontId="7" fillId="5" borderId="18" xfId="0" applyNumberFormat="1" applyFont="1" applyFill="1" applyBorder="1" applyAlignment="1" applyProtection="1">
      <alignment vertical="top"/>
    </xf>
    <xf numFmtId="49" fontId="7" fillId="5" borderId="19" xfId="0" applyNumberFormat="1" applyFont="1" applyFill="1" applyBorder="1" applyAlignment="1" applyProtection="1">
      <alignment vertical="top"/>
    </xf>
    <xf numFmtId="49" fontId="7" fillId="5" borderId="20" xfId="0" applyNumberFormat="1" applyFont="1" applyFill="1" applyBorder="1" applyAlignment="1" applyProtection="1">
      <alignment vertical="top"/>
    </xf>
    <xf numFmtId="49" fontId="7" fillId="5" borderId="20" xfId="0" applyNumberFormat="1" applyFont="1" applyFill="1" applyBorder="1" applyAlignment="1" applyProtection="1">
      <alignment vertical="top" wrapText="1"/>
    </xf>
    <xf numFmtId="1" fontId="7" fillId="5" borderId="20" xfId="0" applyNumberFormat="1" applyFont="1" applyFill="1" applyBorder="1" applyAlignment="1" applyProtection="1">
      <alignment horizontal="center" vertical="top"/>
    </xf>
    <xf numFmtId="4" fontId="7" fillId="5" borderId="20" xfId="0" applyNumberFormat="1" applyFont="1" applyFill="1" applyBorder="1" applyAlignment="1" applyProtection="1">
      <alignment horizontal="center" vertical="top"/>
    </xf>
    <xf numFmtId="4" fontId="7" fillId="6" borderId="20" xfId="0" applyNumberFormat="1" applyFont="1" applyFill="1" applyBorder="1" applyAlignment="1" applyProtection="1">
      <alignment horizontal="center" vertical="top"/>
      <protection locked="0"/>
    </xf>
    <xf numFmtId="4" fontId="7" fillId="7" borderId="20" xfId="0" applyNumberFormat="1" applyFont="1" applyFill="1" applyBorder="1" applyAlignment="1" applyProtection="1">
      <alignment horizontal="center" vertical="top"/>
    </xf>
    <xf numFmtId="4" fontId="7" fillId="7" borderId="21" xfId="0" applyNumberFormat="1" applyFont="1" applyFill="1" applyBorder="1" applyAlignment="1" applyProtection="1">
      <alignment horizontal="center" vertical="top"/>
    </xf>
    <xf numFmtId="4" fontId="11" fillId="9" borderId="14" xfId="0" applyNumberFormat="1" applyFont="1" applyFill="1" applyBorder="1" applyAlignment="1" applyProtection="1">
      <alignment horizontal="center"/>
      <protection locked="0"/>
    </xf>
    <xf numFmtId="4" fontId="11" fillId="9" borderId="15" xfId="0" applyNumberFormat="1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 vertical="center" wrapText="1"/>
    </xf>
    <xf numFmtId="0" fontId="10" fillId="8" borderId="11" xfId="0" applyFont="1" applyFill="1" applyBorder="1" applyAlignment="1" applyProtection="1">
      <alignment horizontal="left" vertical="center" wrapText="1"/>
    </xf>
    <xf numFmtId="4" fontId="7" fillId="7" borderId="10" xfId="0" applyNumberFormat="1" applyFont="1" applyFill="1" applyBorder="1" applyAlignment="1" applyProtection="1">
      <alignment horizontal="center" vertical="top"/>
    </xf>
    <xf numFmtId="4" fontId="7" fillId="7" borderId="22" xfId="0" applyNumberFormat="1" applyFont="1" applyFill="1" applyBorder="1" applyAlignment="1" applyProtection="1">
      <alignment horizontal="center" vertical="top"/>
    </xf>
    <xf numFmtId="0" fontId="10" fillId="8" borderId="23" xfId="0" applyFont="1" applyFill="1" applyBorder="1" applyAlignment="1" applyProtection="1">
      <alignment horizontal="center" vertical="center"/>
    </xf>
    <xf numFmtId="4" fontId="11" fillId="9" borderId="24" xfId="0" applyNumberFormat="1" applyFont="1" applyFill="1" applyBorder="1" applyAlignment="1" applyProtection="1">
      <alignment horizontal="center"/>
      <protection locked="0"/>
    </xf>
    <xf numFmtId="4" fontId="11" fillId="9" borderId="25" xfId="0" applyNumberFormat="1" applyFont="1" applyFill="1" applyBorder="1" applyAlignment="1" applyProtection="1">
      <alignment horizontal="center"/>
      <protection locked="0"/>
    </xf>
    <xf numFmtId="0" fontId="10" fillId="8" borderId="26" xfId="0" applyFont="1" applyFill="1" applyBorder="1" applyAlignment="1" applyProtection="1">
      <alignment horizontal="center" vertical="center"/>
    </xf>
    <xf numFmtId="4" fontId="11" fillId="9" borderId="27" xfId="0" applyNumberFormat="1" applyFont="1" applyFill="1" applyBorder="1" applyAlignment="1" applyProtection="1">
      <alignment horizontal="center"/>
      <protection locked="0"/>
    </xf>
    <xf numFmtId="0" fontId="10" fillId="8" borderId="28" xfId="0" applyFont="1" applyFill="1" applyBorder="1" applyAlignment="1" applyProtection="1">
      <alignment horizontal="center" vertical="center"/>
    </xf>
    <xf numFmtId="4" fontId="11" fillId="9" borderId="29" xfId="0" applyNumberFormat="1" applyFont="1" applyFill="1" applyBorder="1" applyAlignment="1" applyProtection="1">
      <alignment horizontal="center"/>
      <protection locked="0"/>
    </xf>
    <xf numFmtId="0" fontId="10" fillId="8" borderId="30" xfId="0" applyFont="1" applyFill="1" applyBorder="1" applyAlignment="1" applyProtection="1">
      <alignment horizontal="center" vertical="center"/>
    </xf>
    <xf numFmtId="4" fontId="11" fillId="9" borderId="31" xfId="0" applyNumberFormat="1" applyFont="1" applyFill="1" applyBorder="1" applyAlignment="1" applyProtection="1">
      <alignment horizontal="center"/>
      <protection locked="0"/>
    </xf>
    <xf numFmtId="4" fontId="11" fillId="9" borderId="13" xfId="0" applyNumberFormat="1" applyFont="1" applyFill="1" applyBorder="1" applyAlignment="1" applyProtection="1">
      <alignment horizontal="center"/>
      <protection locked="0"/>
    </xf>
    <xf numFmtId="0" fontId="10" fillId="8" borderId="32" xfId="0" applyFont="1" applyFill="1" applyBorder="1" applyAlignment="1" applyProtection="1">
      <alignment horizontal="left" vertical="center" wrapText="1"/>
    </xf>
    <xf numFmtId="0" fontId="10" fillId="8" borderId="33" xfId="0" applyFont="1" applyFill="1" applyBorder="1" applyAlignment="1" applyProtection="1">
      <alignment horizontal="left" vertical="center" wrapText="1"/>
    </xf>
    <xf numFmtId="4" fontId="11" fillId="9" borderId="25" xfId="0" applyNumberFormat="1" applyFont="1" applyFill="1" applyBorder="1" applyAlignment="1" applyProtection="1">
      <alignment horizontal="center"/>
      <protection locked="0"/>
    </xf>
    <xf numFmtId="0" fontId="10" fillId="8" borderId="34" xfId="0" applyFont="1" applyFill="1" applyBorder="1" applyAlignment="1" applyProtection="1">
      <alignment horizontal="left" vertical="center" wrapText="1"/>
    </xf>
    <xf numFmtId="4" fontId="11" fillId="9" borderId="35" xfId="0" applyNumberFormat="1" applyFont="1" applyFill="1" applyBorder="1" applyAlignment="1" applyProtection="1">
      <alignment horizontal="center"/>
      <protection locked="0"/>
    </xf>
    <xf numFmtId="0" fontId="10" fillId="8" borderId="36" xfId="0" applyFont="1" applyFill="1" applyBorder="1" applyAlignment="1" applyProtection="1">
      <alignment horizontal="left" vertical="center" wrapText="1"/>
    </xf>
    <xf numFmtId="0" fontId="10" fillId="8" borderId="37" xfId="0" applyFont="1" applyFill="1" applyBorder="1" applyAlignment="1" applyProtection="1">
      <alignment horizontal="left" vertical="center" wrapText="1"/>
    </xf>
    <xf numFmtId="4" fontId="11" fillId="9" borderId="38" xfId="0" applyNumberFormat="1" applyFont="1" applyFill="1" applyBorder="1" applyAlignment="1" applyProtection="1">
      <alignment horizontal="center"/>
      <protection locked="0"/>
    </xf>
    <xf numFmtId="49" fontId="5" fillId="2" borderId="39" xfId="1" applyNumberFormat="1" applyFont="1" applyBorder="1" applyAlignment="1" applyProtection="1">
      <alignment vertical="top"/>
    </xf>
    <xf numFmtId="49" fontId="5" fillId="2" borderId="40" xfId="1" applyNumberFormat="1" applyFont="1" applyBorder="1" applyAlignment="1" applyProtection="1">
      <alignment vertical="top"/>
    </xf>
    <xf numFmtId="49" fontId="6" fillId="2" borderId="40" xfId="1" applyNumberFormat="1" applyFont="1" applyBorder="1" applyAlignment="1" applyProtection="1">
      <alignment horizontal="left" vertical="center" wrapText="1"/>
    </xf>
    <xf numFmtId="1" fontId="5" fillId="2" borderId="40" xfId="1" applyNumberFormat="1" applyFont="1" applyBorder="1" applyAlignment="1" applyProtection="1">
      <alignment vertical="top" wrapText="1"/>
    </xf>
    <xf numFmtId="49" fontId="5" fillId="2" borderId="40" xfId="1" applyNumberFormat="1" applyFont="1" applyBorder="1" applyAlignment="1" applyProtection="1">
      <alignment vertical="top" wrapText="1"/>
    </xf>
    <xf numFmtId="49" fontId="5" fillId="2" borderId="41" xfId="1" applyNumberFormat="1" applyFont="1" applyBorder="1" applyAlignment="1" applyProtection="1">
      <alignment vertical="top" wrapText="1"/>
    </xf>
    <xf numFmtId="49" fontId="5" fillId="2" borderId="42" xfId="1" applyNumberFormat="1" applyFont="1" applyBorder="1" applyAlignment="1" applyProtection="1">
      <alignment vertical="top" wrapText="1"/>
    </xf>
    <xf numFmtId="44" fontId="9" fillId="5" borderId="0" xfId="2" applyFont="1" applyFill="1" applyBorder="1" applyAlignment="1" applyProtection="1">
      <alignment horizontal="center" vertical="top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7"/>
  <sheetViews>
    <sheetView showGridLines="0" tabSelected="1" workbookViewId="0">
      <selection activeCell="K13" sqref="K13"/>
    </sheetView>
  </sheetViews>
  <sheetFormatPr baseColWidth="10" defaultRowHeight="14.4" x14ac:dyDescent="0.3"/>
  <cols>
    <col min="1" max="1" width="2.88671875" customWidth="1"/>
    <col min="2" max="2" width="4.6640625" customWidth="1"/>
    <col min="3" max="3" width="7.5546875" bestFit="1" customWidth="1"/>
    <col min="4" max="4" width="6.5546875" bestFit="1" customWidth="1"/>
    <col min="5" max="5" width="58" customWidth="1"/>
    <col min="6" max="6" width="10.109375" customWidth="1"/>
    <col min="7" max="12" width="14.5546875" customWidth="1"/>
    <col min="13" max="13" width="4.77734375" customWidth="1"/>
  </cols>
  <sheetData>
    <row r="2" spans="2:13" ht="15" thickBot="1" x14ac:dyDescent="0.35"/>
    <row r="3" spans="2:13" x14ac:dyDescent="0.3"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4"/>
    </row>
    <row r="4" spans="2:13" ht="16.8" thickBot="1" x14ac:dyDescent="0.35">
      <c r="B4" s="5"/>
      <c r="C4" s="46" t="s">
        <v>0</v>
      </c>
      <c r="D4" s="46"/>
      <c r="E4" s="46"/>
      <c r="F4" s="46"/>
      <c r="G4" s="46"/>
      <c r="H4" s="46"/>
      <c r="I4" s="46"/>
      <c r="J4" s="46"/>
      <c r="K4" s="46"/>
      <c r="L4" s="46"/>
      <c r="M4" s="6"/>
    </row>
    <row r="5" spans="2:13" ht="36.6" thickBot="1" x14ac:dyDescent="0.35">
      <c r="B5" s="5"/>
      <c r="C5" s="31" t="s">
        <v>1</v>
      </c>
      <c r="D5" s="30" t="s">
        <v>2</v>
      </c>
      <c r="E5" s="27" t="s">
        <v>3</v>
      </c>
      <c r="F5" s="27" t="s">
        <v>4</v>
      </c>
      <c r="G5" s="7" t="s">
        <v>21</v>
      </c>
      <c r="H5" s="28" t="s">
        <v>22</v>
      </c>
      <c r="I5" s="28" t="s">
        <v>5</v>
      </c>
      <c r="J5" s="29" t="s">
        <v>23</v>
      </c>
      <c r="K5" s="29" t="s">
        <v>28</v>
      </c>
      <c r="L5" s="29" t="s">
        <v>24</v>
      </c>
      <c r="M5" s="6"/>
    </row>
    <row r="6" spans="2:13" ht="12" customHeight="1" x14ac:dyDescent="0.3">
      <c r="B6" s="5"/>
      <c r="C6" s="68" t="s">
        <v>6</v>
      </c>
      <c r="D6" s="69" t="s">
        <v>7</v>
      </c>
      <c r="E6" s="70" t="s">
        <v>8</v>
      </c>
      <c r="F6" s="71"/>
      <c r="G6" s="72"/>
      <c r="H6" s="72"/>
      <c r="I6" s="71"/>
      <c r="J6" s="72"/>
      <c r="K6" s="73"/>
      <c r="L6" s="74"/>
      <c r="M6" s="6"/>
    </row>
    <row r="7" spans="2:13" x14ac:dyDescent="0.3">
      <c r="B7" s="5"/>
      <c r="C7" s="35" t="s">
        <v>9</v>
      </c>
      <c r="D7" s="8" t="s">
        <v>10</v>
      </c>
      <c r="E7" s="9" t="s">
        <v>20</v>
      </c>
      <c r="F7" s="10">
        <v>80</v>
      </c>
      <c r="G7" s="11">
        <v>960.2</v>
      </c>
      <c r="H7" s="11">
        <f>F7*G7</f>
        <v>76816</v>
      </c>
      <c r="I7" s="12"/>
      <c r="J7" s="13">
        <f>I7*F7</f>
        <v>0</v>
      </c>
      <c r="K7" s="48">
        <f>J7*0.21</f>
        <v>0</v>
      </c>
      <c r="L7" s="33">
        <f>J7*1.21</f>
        <v>0</v>
      </c>
      <c r="M7" s="6"/>
    </row>
    <row r="8" spans="2:13" ht="15" thickBot="1" x14ac:dyDescent="0.35">
      <c r="B8" s="5"/>
      <c r="C8" s="36" t="s">
        <v>11</v>
      </c>
      <c r="D8" s="37" t="s">
        <v>10</v>
      </c>
      <c r="E8" s="38" t="s">
        <v>12</v>
      </c>
      <c r="F8" s="39">
        <v>2</v>
      </c>
      <c r="G8" s="40">
        <v>5050</v>
      </c>
      <c r="H8" s="40">
        <f>F8*G8</f>
        <v>10100</v>
      </c>
      <c r="I8" s="41"/>
      <c r="J8" s="42">
        <f>I8*F8</f>
        <v>0</v>
      </c>
      <c r="K8" s="49">
        <f>J8*0.21</f>
        <v>0</v>
      </c>
      <c r="L8" s="43">
        <f>J8*1.21</f>
        <v>0</v>
      </c>
      <c r="M8" s="6"/>
    </row>
    <row r="9" spans="2:13" x14ac:dyDescent="0.3">
      <c r="B9" s="5"/>
      <c r="C9" s="14"/>
      <c r="D9" s="14"/>
      <c r="E9" s="15" t="s">
        <v>13</v>
      </c>
      <c r="F9" s="16"/>
      <c r="G9" s="17"/>
      <c r="H9" s="75">
        <f>SUM(H7:H8)</f>
        <v>86916</v>
      </c>
      <c r="I9" s="17"/>
      <c r="J9" s="75">
        <f>SUM(J7:J8)</f>
        <v>0</v>
      </c>
      <c r="K9" s="17"/>
      <c r="L9" s="75">
        <f>SUM(L7:L8)</f>
        <v>0</v>
      </c>
      <c r="M9" s="6"/>
    </row>
    <row r="10" spans="2:13" ht="15" thickBot="1" x14ac:dyDescent="0.35">
      <c r="B10" s="18"/>
      <c r="C10" s="19"/>
      <c r="D10" s="19"/>
      <c r="E10" s="19"/>
      <c r="F10" s="20"/>
      <c r="G10" s="20"/>
      <c r="H10" s="20"/>
      <c r="I10" s="20"/>
      <c r="J10" s="20"/>
      <c r="K10" s="20"/>
      <c r="L10" s="20"/>
      <c r="M10" s="6"/>
    </row>
    <row r="11" spans="2:13" ht="34.799999999999997" customHeight="1" x14ac:dyDescent="0.3">
      <c r="B11" s="5"/>
      <c r="C11" s="60" t="s">
        <v>14</v>
      </c>
      <c r="D11" s="61"/>
      <c r="E11" s="62"/>
      <c r="F11" s="21"/>
      <c r="G11" s="50" t="s">
        <v>15</v>
      </c>
      <c r="H11" s="51"/>
      <c r="I11" s="52"/>
      <c r="J11" s="20"/>
      <c r="K11" s="20"/>
      <c r="L11" s="20"/>
      <c r="M11" s="6"/>
    </row>
    <row r="12" spans="2:13" x14ac:dyDescent="0.3">
      <c r="B12" s="5"/>
      <c r="C12" s="63" t="s">
        <v>16</v>
      </c>
      <c r="D12" s="47"/>
      <c r="E12" s="64"/>
      <c r="F12" s="21"/>
      <c r="G12" s="53" t="s">
        <v>17</v>
      </c>
      <c r="H12" s="44"/>
      <c r="I12" s="54"/>
      <c r="J12" s="20"/>
      <c r="K12" s="20"/>
      <c r="L12" s="20"/>
      <c r="M12" s="6"/>
    </row>
    <row r="13" spans="2:13" ht="15" thickBot="1" x14ac:dyDescent="0.35">
      <c r="B13" s="22"/>
      <c r="C13" s="65" t="s">
        <v>18</v>
      </c>
      <c r="D13" s="66"/>
      <c r="E13" s="67"/>
      <c r="F13" s="21"/>
      <c r="G13" s="55"/>
      <c r="H13" s="45"/>
      <c r="I13" s="56"/>
      <c r="J13" s="20"/>
      <c r="K13" s="20"/>
      <c r="L13" s="20"/>
      <c r="M13" s="6"/>
    </row>
    <row r="14" spans="2:13" x14ac:dyDescent="0.3">
      <c r="B14" s="22"/>
      <c r="C14" s="26"/>
      <c r="D14" s="26"/>
      <c r="E14" s="20"/>
      <c r="F14" s="21"/>
      <c r="G14" s="53" t="s">
        <v>19</v>
      </c>
      <c r="H14" s="44"/>
      <c r="I14" s="54"/>
      <c r="J14" s="20"/>
      <c r="K14" s="20"/>
      <c r="L14" s="20"/>
      <c r="M14" s="6"/>
    </row>
    <row r="15" spans="2:13" ht="15" thickBot="1" x14ac:dyDescent="0.35">
      <c r="B15" s="22"/>
      <c r="C15" s="32" t="s">
        <v>25</v>
      </c>
      <c r="D15" s="32" t="s">
        <v>26</v>
      </c>
      <c r="E15" s="32"/>
      <c r="F15" s="21"/>
      <c r="G15" s="57"/>
      <c r="H15" s="58"/>
      <c r="I15" s="59"/>
      <c r="J15" s="20"/>
      <c r="K15" s="20"/>
      <c r="L15" s="20"/>
      <c r="M15" s="6"/>
    </row>
    <row r="16" spans="2:13" x14ac:dyDescent="0.3">
      <c r="B16" s="22"/>
      <c r="C16" s="32"/>
      <c r="D16" s="32" t="s">
        <v>27</v>
      </c>
      <c r="E16" s="32"/>
      <c r="F16" s="21"/>
      <c r="G16" s="32"/>
      <c r="H16" s="32"/>
      <c r="I16" s="32"/>
      <c r="J16" s="32"/>
      <c r="K16" s="32"/>
      <c r="L16" s="32"/>
      <c r="M16" s="6"/>
    </row>
    <row r="17" spans="2:13" ht="15" thickBot="1" x14ac:dyDescent="0.35">
      <c r="B17" s="23"/>
      <c r="C17" s="24"/>
      <c r="D17" s="24"/>
      <c r="E17" s="24"/>
      <c r="F17" s="25"/>
      <c r="G17" s="24"/>
      <c r="H17" s="24"/>
      <c r="I17" s="24"/>
      <c r="J17" s="24"/>
      <c r="K17" s="24"/>
      <c r="L17" s="24"/>
      <c r="M17" s="34"/>
    </row>
  </sheetData>
  <sheetProtection algorithmName="SHA-512" hashValue="LedgzznN9OJwftbNHtQthVrwZTVclvLnxdbbxKK4YVyglVAPYuFQFW6dOtnZ3mWP86tIsHHCOfUNQpAp2U09CQ==" saltValue="WCaaq/KCCCrG66l96HSUsA==" spinCount="100000" sheet="1" objects="1" scenarios="1"/>
  <mergeCells count="9">
    <mergeCell ref="G14:G15"/>
    <mergeCell ref="G12:G13"/>
    <mergeCell ref="H12:I13"/>
    <mergeCell ref="H14:I15"/>
    <mergeCell ref="C4:L4"/>
    <mergeCell ref="C11:D11"/>
    <mergeCell ref="C12:D12"/>
    <mergeCell ref="C13:D13"/>
    <mergeCell ref="H11:I11"/>
  </mergeCells>
  <dataValidations count="1">
    <dataValidation type="list" allowBlank="1" showInputMessage="1" showErrorMessage="1" sqref="D9 D6">
      <formula1>"Capítulo,Partida,Mano de obra,Maquinaria,Material,Otros,"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Tamayo, Pablo</dc:creator>
  <cp:lastModifiedBy>García Tamayo, Pablo</cp:lastModifiedBy>
  <dcterms:created xsi:type="dcterms:W3CDTF">2019-06-28T08:11:34Z</dcterms:created>
  <dcterms:modified xsi:type="dcterms:W3CDTF">2019-06-28T10:14:22Z</dcterms:modified>
</cp:coreProperties>
</file>