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atos D\INFORMES\ordinarios\4000000581 WIFI\"/>
    </mc:Choice>
  </mc:AlternateContent>
  <bookViews>
    <workbookView xWindow="0" yWindow="0" windowWidth="28800" windowHeight="12300"/>
  </bookViews>
  <sheets>
    <sheet name="LOTE 1" sheetId="1" r:id="rId1"/>
    <sheet name="LOTE 2" sheetId="2" r:id="rId2"/>
    <sheet name="LOTE 3" sheetId="3" r:id="rId3"/>
  </sheets>
  <externalReferences>
    <externalReference r:id="rId4"/>
  </externalReferences>
  <definedNames>
    <definedName name="_xlnm._FilterDatabase" localSheetId="0" hidden="1">'LOTE 1'!$A$2:$R$6</definedName>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62913"/>
</workbook>
</file>

<file path=xl/calcChain.xml><?xml version="1.0" encoding="utf-8"?>
<calcChain xmlns="http://schemas.openxmlformats.org/spreadsheetml/2006/main">
  <c r="G5" i="2" l="1"/>
  <c r="G4" i="2"/>
  <c r="G3" i="2"/>
  <c r="G6" i="3"/>
  <c r="G7" i="3" s="1"/>
  <c r="G5" i="1"/>
  <c r="G6" i="2" l="1"/>
  <c r="G7" i="2" s="1"/>
  <c r="G8" i="3"/>
  <c r="G9" i="3" s="1"/>
  <c r="G8" i="2" l="1"/>
  <c r="G3" i="1"/>
  <c r="G4" i="1"/>
  <c r="G6" i="1"/>
  <c r="G7" i="1" l="1"/>
  <c r="G8" i="1" l="1"/>
  <c r="G9" i="1" s="1"/>
</calcChain>
</file>

<file path=xl/sharedStrings.xml><?xml version="1.0" encoding="utf-8"?>
<sst xmlns="http://schemas.openxmlformats.org/spreadsheetml/2006/main" count="80" uniqueCount="48">
  <si>
    <t>DENOMINACIÓN</t>
  </si>
  <si>
    <t>REFERENCIA INTERNA DE METRO</t>
  </si>
  <si>
    <t>VALOR OFERTADO</t>
  </si>
  <si>
    <t>PRECIO OFERTADO (*)</t>
  </si>
  <si>
    <r>
      <t xml:space="preserve">El </t>
    </r>
    <r>
      <rPr>
        <b/>
        <i/>
        <sz val="11"/>
        <color theme="1"/>
        <rFont val="Calibri"/>
        <family val="2"/>
        <scheme val="minor"/>
      </rPr>
      <t>precio ofertado</t>
    </r>
    <r>
      <rPr>
        <sz val="11"/>
        <color theme="1"/>
        <rFont val="Calibri"/>
        <family val="2"/>
        <scheme val="minor"/>
      </rPr>
      <t xml:space="preserve"> deberá ser por la </t>
    </r>
    <r>
      <rPr>
        <b/>
        <i/>
        <sz val="11"/>
        <color theme="1"/>
        <rFont val="Calibri"/>
        <family val="2"/>
        <scheme val="minor"/>
      </rPr>
      <t>condición de embalaje</t>
    </r>
    <r>
      <rPr>
        <sz val="11"/>
        <color theme="1"/>
        <rFont val="Calibri"/>
        <family val="2"/>
        <scheme val="minor"/>
      </rPr>
      <t xml:space="preserve"> solicitada, es decir, si se solicitan paquetes, el precio ofertado a indicar será para cada paquete. </t>
    </r>
  </si>
  <si>
    <t>REFERENCIAS HOMOLOGADAS</t>
  </si>
  <si>
    <t>FABRICANTE</t>
  </si>
  <si>
    <t>OFERTA ECONÓMICA DEL LOTE 1</t>
  </si>
  <si>
    <t>019439</t>
  </si>
  <si>
    <t>019440</t>
  </si>
  <si>
    <t>019463</t>
  </si>
  <si>
    <t>019466</t>
  </si>
  <si>
    <t>POE 6 PUERTOS POWERDSINE 6506G</t>
  </si>
  <si>
    <t>POE 12 PUERTOS POWERDSINE 6512G</t>
  </si>
  <si>
    <t>POE 6 PUERTOS MICROSEMI PD-9006G</t>
  </si>
  <si>
    <t>POE 12 PUERTOS MICROSEMI PD-9012GG</t>
  </si>
  <si>
    <t>PD-6506G/AC/M-EU</t>
  </si>
  <si>
    <t>PD-6512G/AC/M-EU</t>
  </si>
  <si>
    <t>PD-906G/ACDC/M/EU</t>
  </si>
  <si>
    <t>PD-9012G/ACDC/M/EU</t>
  </si>
  <si>
    <t>MICROSEMI</t>
  </si>
  <si>
    <r>
      <t xml:space="preserve">El </t>
    </r>
    <r>
      <rPr>
        <b/>
        <sz val="11"/>
        <color theme="1"/>
        <rFont val="Calibri"/>
        <family val="2"/>
        <scheme val="minor"/>
      </rPr>
      <t xml:space="preserve">IMPORTE TOTAL DE LA OFERTA ECONÓMICA  </t>
    </r>
    <r>
      <rPr>
        <sz val="11"/>
        <color theme="1"/>
        <rFont val="Calibri"/>
        <family val="2"/>
        <scheme val="minor"/>
      </rPr>
      <t xml:space="preserve">debera ser coincidente con el indicado en el </t>
    </r>
    <r>
      <rPr>
        <b/>
        <sz val="11"/>
        <color theme="1"/>
        <rFont val="Calibri"/>
        <family val="2"/>
        <scheme val="minor"/>
      </rPr>
      <t>ANEXO I MODELO DE PROPOSICIÓN ECONÓMICA</t>
    </r>
    <r>
      <rPr>
        <sz val="11"/>
        <color theme="1"/>
        <rFont val="Calibri"/>
        <family val="2"/>
        <scheme val="minor"/>
      </rPr>
      <t xml:space="preserve"> del </t>
    </r>
    <r>
      <rPr>
        <i/>
        <sz val="11"/>
        <color theme="1"/>
        <rFont val="Calibri"/>
        <family val="2"/>
        <scheme val="minor"/>
      </rPr>
      <t>Pliego de Condiciones Particulares</t>
    </r>
    <r>
      <rPr>
        <sz val="11"/>
        <color theme="1"/>
        <rFont val="Calibri"/>
        <family val="2"/>
        <scheme val="minor"/>
      </rPr>
      <t>.</t>
    </r>
  </si>
  <si>
    <t>CANTIDAD ESTIMADA  (UNIDADES)</t>
  </si>
  <si>
    <t xml:space="preserve">IMPORTE SIN IVA DE LA OFERTA ECONÓMICA </t>
  </si>
  <si>
    <t xml:space="preserve">IVA DE LA OFERTA </t>
  </si>
  <si>
    <t>IMPORTE TOTAL CON IVA DE LA OFERTA ECONÓMICA</t>
  </si>
  <si>
    <r>
      <t xml:space="preserve">El </t>
    </r>
    <r>
      <rPr>
        <b/>
        <i/>
        <sz val="11"/>
        <color theme="1"/>
        <rFont val="Calibri"/>
        <family val="2"/>
        <scheme val="minor"/>
      </rPr>
      <t>precio ofertado</t>
    </r>
    <r>
      <rPr>
        <sz val="11"/>
        <color theme="1"/>
        <rFont val="Calibri"/>
        <family val="2"/>
        <scheme val="minor"/>
      </rPr>
      <t xml:space="preserve"> será fijo durante la vigencia del contrato. Este archivo</t>
    </r>
    <r>
      <rPr>
        <b/>
        <sz val="11"/>
        <color theme="1"/>
        <rFont val="Calibri"/>
        <family val="2"/>
        <scheme val="minor"/>
      </rPr>
      <t xml:space="preserve"> </t>
    </r>
    <r>
      <rPr>
        <sz val="11"/>
        <color theme="1"/>
        <rFont val="Calibri"/>
        <family val="2"/>
        <scheme val="minor"/>
      </rPr>
      <t xml:space="preserve">esta preparado para calcular automaticamente el </t>
    </r>
    <r>
      <rPr>
        <b/>
        <sz val="11"/>
        <color theme="1"/>
        <rFont val="Calibri"/>
        <family val="2"/>
        <scheme val="minor"/>
      </rPr>
      <t>IMPORTE TOTAL  DE LA OFERTA ECONÓMICA POR EL LOTE 1</t>
    </r>
  </si>
  <si>
    <t>OFERTA ECONÓMICA DEL LOTE 2</t>
  </si>
  <si>
    <t>019464</t>
  </si>
  <si>
    <t>019465</t>
  </si>
  <si>
    <t>019471</t>
  </si>
  <si>
    <t>ANTENA CISCO PATCH AIR-ANT2566P4W-R</t>
  </si>
  <si>
    <t>ACCESS POINT CISCO 2702E</t>
  </si>
  <si>
    <t>ANTENA CISCO AIR-ANT2544V4M-R</t>
  </si>
  <si>
    <t>AIR-ANT2566P4W-R</t>
  </si>
  <si>
    <t>AIR-CAP2702E-E-K9</t>
  </si>
  <si>
    <t>AIR-ANT2544V4M-R</t>
  </si>
  <si>
    <t>CISCO</t>
  </si>
  <si>
    <r>
      <t xml:space="preserve">El </t>
    </r>
    <r>
      <rPr>
        <b/>
        <i/>
        <sz val="11"/>
        <color theme="1"/>
        <rFont val="Calibri"/>
        <family val="2"/>
        <scheme val="minor"/>
      </rPr>
      <t>precio ofertado</t>
    </r>
    <r>
      <rPr>
        <sz val="11"/>
        <color theme="1"/>
        <rFont val="Calibri"/>
        <family val="2"/>
        <scheme val="minor"/>
      </rPr>
      <t xml:space="preserve"> será fijo durante la vigencia del contrato. Este archivo</t>
    </r>
    <r>
      <rPr>
        <b/>
        <sz val="11"/>
        <color theme="1"/>
        <rFont val="Calibri"/>
        <family val="2"/>
        <scheme val="minor"/>
      </rPr>
      <t xml:space="preserve"> </t>
    </r>
    <r>
      <rPr>
        <sz val="11"/>
        <color theme="1"/>
        <rFont val="Calibri"/>
        <family val="2"/>
        <scheme val="minor"/>
      </rPr>
      <t xml:space="preserve">esta preparado para calcular automaticamente el </t>
    </r>
    <r>
      <rPr>
        <b/>
        <sz val="11"/>
        <color theme="1"/>
        <rFont val="Calibri"/>
        <family val="2"/>
        <scheme val="minor"/>
      </rPr>
      <t>IMPORTE TOTAL  DE LA OFERTA ECONÓMICA POR EL LOTE 2</t>
    </r>
  </si>
  <si>
    <r>
      <t xml:space="preserve">El </t>
    </r>
    <r>
      <rPr>
        <b/>
        <i/>
        <sz val="11"/>
        <color theme="1"/>
        <rFont val="Calibri"/>
        <family val="2"/>
        <scheme val="minor"/>
      </rPr>
      <t>valor ofertado</t>
    </r>
    <r>
      <rPr>
        <sz val="11"/>
        <color theme="1"/>
        <rFont val="Calibri"/>
        <family val="2"/>
        <scheme val="minor"/>
      </rPr>
      <t xml:space="preserve"> para cada una de las referencias se calculará automaticamente: </t>
    </r>
    <r>
      <rPr>
        <b/>
        <i/>
        <sz val="11"/>
        <color theme="1"/>
        <rFont val="Calibri"/>
        <family val="2"/>
        <scheme val="minor"/>
      </rPr>
      <t>VALOR OFERTADO</t>
    </r>
    <r>
      <rPr>
        <sz val="11"/>
        <color theme="1"/>
        <rFont val="Calibri"/>
        <family val="2"/>
        <scheme val="minor"/>
      </rPr>
      <t xml:space="preserve"> = </t>
    </r>
    <r>
      <rPr>
        <b/>
        <i/>
        <sz val="11"/>
        <color theme="1"/>
        <rFont val="Calibri"/>
        <family val="2"/>
        <scheme val="minor"/>
      </rPr>
      <t>CANTIDAD ESTIMADA</t>
    </r>
    <r>
      <rPr>
        <sz val="11"/>
        <color theme="1"/>
        <rFont val="Calibri"/>
        <family val="2"/>
        <scheme val="minor"/>
      </rPr>
      <t xml:space="preserve"> * </t>
    </r>
    <r>
      <rPr>
        <b/>
        <i/>
        <sz val="11"/>
        <color theme="1"/>
        <rFont val="Calibri"/>
        <family val="2"/>
        <scheme val="minor"/>
      </rPr>
      <t>PRECIO OFERTADO</t>
    </r>
    <r>
      <rPr>
        <sz val="11"/>
        <color theme="1"/>
        <rFont val="Calibri"/>
        <family val="2"/>
        <scheme val="minor"/>
      </rPr>
      <t xml:space="preserve"> </t>
    </r>
  </si>
  <si>
    <t>OFERTA ECONÓMICA DEL LOTE 3</t>
  </si>
  <si>
    <t>019460</t>
  </si>
  <si>
    <t>CISCO-(AIR-CT5508-100-K9)</t>
  </si>
  <si>
    <t>AIR-CT5508-100-K9</t>
  </si>
  <si>
    <r>
      <t xml:space="preserve">El </t>
    </r>
    <r>
      <rPr>
        <b/>
        <i/>
        <sz val="11"/>
        <color theme="1"/>
        <rFont val="Calibri"/>
        <family val="2"/>
        <scheme val="minor"/>
      </rPr>
      <t>precio ofertado</t>
    </r>
    <r>
      <rPr>
        <sz val="11"/>
        <color theme="1"/>
        <rFont val="Calibri"/>
        <family val="2"/>
        <scheme val="minor"/>
      </rPr>
      <t xml:space="preserve"> será fijo durante la vigencia del contrato. Este archivo</t>
    </r>
    <r>
      <rPr>
        <b/>
        <sz val="11"/>
        <color theme="1"/>
        <rFont val="Calibri"/>
        <family val="2"/>
        <scheme val="minor"/>
      </rPr>
      <t xml:space="preserve"> </t>
    </r>
    <r>
      <rPr>
        <sz val="11"/>
        <color theme="1"/>
        <rFont val="Calibri"/>
        <family val="2"/>
        <scheme val="minor"/>
      </rPr>
      <t xml:space="preserve">esta preparado para calcular automaticamente el </t>
    </r>
    <r>
      <rPr>
        <b/>
        <sz val="11"/>
        <color theme="1"/>
        <rFont val="Calibri"/>
        <family val="2"/>
        <scheme val="minor"/>
      </rPr>
      <t>IMPORTE TOTAL  DE LA OFERTA ECONÓMICA POR EL LOTE 3</t>
    </r>
  </si>
  <si>
    <r>
      <t>* NOTA: No se admitirán precios con más de dos cifras decimales. El licitador se compromete al suministro de las referencias originales actualmente homologadas por Metro de Madrid, según las indicadas en el pliego de prescripciones técnicas y en la presente tabla</t>
    </r>
    <r>
      <rPr>
        <b/>
        <sz val="11"/>
        <color theme="1"/>
        <rFont val="Calibri"/>
        <family val="2"/>
        <scheme val="minor"/>
      </rPr>
      <t>. Para este LOTE 3 las ofertas por material "refurbished" o reacondicionado únicamente se tendrán en cuenta en el caso de que no hubiese ofertas por material nuevo y original. En caso de existir ofertas por material nuevo y original, estas prevalecerán sobre las de material "refurbished" o reacondicionado.</t>
    </r>
  </si>
  <si>
    <t>* NOTA: No se admitirán precios con más de dos cifras decimales. El licitador se compromete al suministro de las referencias originales actualmente homologadas por Metro de Madrid, según las indicadas en el pliego de prescripciones técnicas y en la presente tabla. Los repuestos deberán nuevos y originales.</t>
  </si>
  <si>
    <t>* NOTA: No se admitirán precios con más de dos cifras decimales. El licitador se compromete al suministro de las referencias originales actualmente homologadas por Metro de Madrid, según las indicadas en el pliego de prescripciones técnicas y en la presente tabla. Los repuestos deberán ser nuevos y originales.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</si>
</sst>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9" x14ac:knownFonts="1">
    <font>
      <sz val="11"/>
      <color theme="1"/>
      <name val="Calibri"/>
      <family val="2"/>
      <scheme val="minor"/>
    </font>
    <font>
      <sz val="11"/>
      <color rgb="FF000000"/>
      <name val="Calibri"/>
      <family val="2"/>
      <scheme val="minor"/>
    </font>
    <font>
      <sz val="1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i/>
      <sz val="11"/>
      <color theme="1"/>
      <name val="Calibri"/>
      <family val="2"/>
      <scheme val="minor"/>
    </font>
    <font>
      <i/>
      <sz val="11"/>
      <color theme="1"/>
      <name val="Calibri"/>
      <family val="2"/>
      <scheme val="minor"/>
    </font>
    <font>
      <b/>
      <sz val="8"/>
      <color theme="1"/>
      <name val="Arial"/>
      <family val="2"/>
    </font>
    <font>
      <b/>
      <sz val="12"/>
      <color theme="1"/>
      <name val="Calibri"/>
      <family val="2"/>
      <scheme val="minor"/>
    </font>
    <font>
      <b/>
      <sz val="11"/>
      <color theme="1"/>
      <name val="Calibri"/>
      <family val="2"/>
    </font>
    <font>
      <sz val="10"/>
      <color theme="1"/>
      <name val="Calibri"/>
      <family val="2"/>
    </font>
    <font>
      <b/>
      <sz val="20"/>
      <color theme="0"/>
      <name val="Calibri"/>
      <family val="2"/>
      <scheme val="minor"/>
    </font>
    <font>
      <b/>
      <sz val="9"/>
      <name val="Arial"/>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249977111117893"/>
        <bgColor indexed="64"/>
      </patternFill>
    </fill>
    <fill>
      <patternFill patternType="solid">
        <fgColor theme="9" tint="0.7999816888943144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s>
  <cellStyleXfs count="43">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4" applyNumberFormat="0" applyAlignment="0" applyProtection="0"/>
    <xf numFmtId="0" fontId="12" fillId="7" borderId="5" applyNumberFormat="0" applyAlignment="0" applyProtection="0"/>
    <xf numFmtId="0" fontId="13" fillId="7" borderId="4" applyNumberFormat="0" applyAlignment="0" applyProtection="0"/>
    <xf numFmtId="0" fontId="14" fillId="0" borderId="6" applyNumberFormat="0" applyFill="0" applyAlignment="0" applyProtection="0"/>
    <xf numFmtId="0" fontId="15" fillId="8" borderId="7" applyNumberFormat="0" applyAlignment="0" applyProtection="0"/>
    <xf numFmtId="0" fontId="16" fillId="0" borderId="0" applyNumberFormat="0" applyFill="0" applyBorder="0" applyAlignment="0" applyProtection="0"/>
    <xf numFmtId="0" fontId="3" fillId="9"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19" fillId="33" borderId="0" applyNumberFormat="0" applyBorder="0" applyAlignment="0" applyProtection="0"/>
    <xf numFmtId="0" fontId="20" fillId="0" borderId="0"/>
  </cellStyleXfs>
  <cellXfs count="3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Border="1" applyAlignment="1" applyProtection="1">
      <alignment horizontal="center" wrapText="1"/>
      <protection locked="0"/>
    </xf>
    <xf numFmtId="0" fontId="28" fillId="34" borderId="16" xfId="0" applyFont="1" applyFill="1" applyBorder="1" applyAlignment="1" applyProtection="1">
      <alignment horizontal="center" vertical="center" wrapText="1"/>
    </xf>
    <xf numFmtId="49" fontId="26" fillId="34" borderId="16" xfId="0" applyNumberFormat="1" applyFont="1" applyFill="1" applyBorder="1" applyAlignment="1">
      <alignment horizontal="center" vertical="center" wrapText="1"/>
    </xf>
    <xf numFmtId="0" fontId="26" fillId="34" borderId="16" xfId="0" applyFont="1" applyFill="1" applyBorder="1" applyAlignment="1">
      <alignment horizontal="center" vertical="center" wrapText="1"/>
    </xf>
    <xf numFmtId="0" fontId="2" fillId="34" borderId="16" xfId="0" applyFont="1" applyFill="1" applyBorder="1" applyAlignment="1">
      <alignment horizontal="center" vertical="center" wrapText="1"/>
    </xf>
    <xf numFmtId="0" fontId="1" fillId="34" borderId="16" xfId="0" applyFont="1" applyFill="1" applyBorder="1" applyAlignment="1" applyProtection="1">
      <alignment horizontal="center" vertical="center" wrapText="1"/>
    </xf>
    <xf numFmtId="164" fontId="0" fillId="34" borderId="16" xfId="0" applyNumberFormat="1" applyFont="1" applyFill="1" applyBorder="1" applyProtection="1"/>
    <xf numFmtId="0" fontId="1" fillId="34" borderId="16" xfId="0" applyFont="1" applyFill="1" applyBorder="1" applyAlignment="1">
      <alignment horizontal="center" vertical="center" wrapText="1"/>
    </xf>
    <xf numFmtId="164" fontId="0" fillId="0" borderId="16" xfId="0" applyNumberFormat="1" applyFont="1" applyFill="1" applyBorder="1" applyAlignment="1" applyProtection="1">
      <alignment horizontal="right" vertical="center" wrapText="1"/>
      <protection locked="0"/>
    </xf>
    <xf numFmtId="164" fontId="24" fillId="34" borderId="16" xfId="0" applyNumberFormat="1" applyFont="1" applyFill="1" applyBorder="1" applyAlignment="1" applyProtection="1">
      <alignment vertical="center"/>
    </xf>
    <xf numFmtId="0" fontId="23" fillId="0" borderId="18" xfId="0" applyFont="1" applyBorder="1" applyAlignment="1" applyProtection="1">
      <alignment horizontal="right" vertical="center"/>
    </xf>
    <xf numFmtId="164" fontId="24" fillId="2" borderId="18" xfId="0" applyNumberFormat="1" applyFont="1" applyFill="1" applyBorder="1" applyAlignment="1" applyProtection="1">
      <alignment vertical="center"/>
    </xf>
    <xf numFmtId="0" fontId="23" fillId="0" borderId="0" xfId="0" applyFont="1" applyBorder="1" applyAlignment="1" applyProtection="1">
      <alignment horizontal="right" vertical="center"/>
    </xf>
    <xf numFmtId="164" fontId="24" fillId="34" borderId="16" xfId="0" applyNumberFormat="1" applyFont="1" applyFill="1" applyBorder="1" applyAlignment="1" applyProtection="1">
      <alignment horizontal="right" vertical="center"/>
    </xf>
    <xf numFmtId="164" fontId="24" fillId="34" borderId="20" xfId="0" applyNumberFormat="1" applyFont="1" applyFill="1" applyBorder="1" applyAlignment="1" applyProtection="1">
      <alignment horizontal="right" vertical="center"/>
    </xf>
    <xf numFmtId="164" fontId="0" fillId="34" borderId="16" xfId="0" applyNumberFormat="1" applyFont="1" applyFill="1" applyBorder="1" applyAlignment="1" applyProtection="1">
      <alignment horizontal="right" vertical="center"/>
    </xf>
    <xf numFmtId="0" fontId="27" fillId="35" borderId="16" xfId="0" applyFont="1" applyFill="1" applyBorder="1" applyAlignment="1" applyProtection="1">
      <alignment horizontal="center" vertical="center"/>
    </xf>
    <xf numFmtId="0" fontId="23" fillId="0" borderId="16" xfId="0" applyFont="1" applyBorder="1" applyAlignment="1" applyProtection="1">
      <alignment horizontal="right" vertical="center"/>
    </xf>
    <xf numFmtId="0" fontId="0" fillId="36" borderId="17" xfId="0" applyFill="1" applyBorder="1" applyAlignment="1" applyProtection="1">
      <alignment horizontal="left" vertical="center" wrapText="1"/>
    </xf>
    <xf numFmtId="0" fontId="0" fillId="36" borderId="18" xfId="0" applyFill="1" applyBorder="1" applyAlignment="1">
      <alignment horizontal="left" vertical="center" wrapText="1"/>
    </xf>
    <xf numFmtId="0" fontId="0" fillId="36" borderId="19" xfId="0" applyFill="1" applyBorder="1" applyAlignment="1">
      <alignment horizontal="left" vertical="center" wrapText="1"/>
    </xf>
    <xf numFmtId="0" fontId="0" fillId="36" borderId="10" xfId="0" applyFill="1" applyBorder="1" applyAlignment="1" applyProtection="1">
      <alignment horizontal="left" vertical="center" wrapText="1"/>
    </xf>
    <xf numFmtId="0" fontId="0" fillId="36" borderId="11" xfId="0" applyFill="1" applyBorder="1" applyAlignment="1" applyProtection="1">
      <alignment horizontal="left" vertical="center" wrapText="1"/>
    </xf>
    <xf numFmtId="0" fontId="0" fillId="36" borderId="12" xfId="0" applyFill="1" applyBorder="1" applyAlignment="1" applyProtection="1">
      <alignment horizontal="left" vertical="center" wrapText="1"/>
    </xf>
    <xf numFmtId="0" fontId="25" fillId="0" borderId="0" xfId="0" applyFont="1" applyAlignment="1">
      <alignment horizontal="justify" vertical="center" wrapText="1"/>
    </xf>
    <xf numFmtId="0" fontId="18" fillId="0" borderId="0" xfId="0" applyFont="1" applyAlignment="1">
      <alignment wrapText="1"/>
    </xf>
    <xf numFmtId="0" fontId="0" fillId="36" borderId="13" xfId="0" applyFill="1" applyBorder="1" applyAlignment="1" applyProtection="1">
      <alignment horizontal="left" vertical="center" wrapText="1"/>
    </xf>
    <xf numFmtId="0" fontId="0" fillId="36" borderId="14" xfId="0" applyFill="1" applyBorder="1" applyAlignment="1" applyProtection="1">
      <alignment horizontal="left" vertical="center" wrapText="1"/>
    </xf>
    <xf numFmtId="0" fontId="0" fillId="36" borderId="15" xfId="0" applyFill="1" applyBorder="1" applyAlignment="1" applyProtection="1">
      <alignment horizontal="left" vertical="center" wrapText="1"/>
    </xf>
    <xf numFmtId="0" fontId="23" fillId="0" borderId="20" xfId="0" applyFont="1" applyBorder="1" applyAlignment="1" applyProtection="1">
      <alignment horizontal="right" vertical="center"/>
    </xf>
    <xf numFmtId="0" fontId="0" fillId="0" borderId="20" xfId="0" applyBorder="1" applyAlignment="1">
      <alignment horizontal="right" vertical="center"/>
    </xf>
    <xf numFmtId="0" fontId="0" fillId="0" borderId="16" xfId="0" applyBorder="1" applyAlignment="1">
      <alignment horizontal="right" vertical="center"/>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2"/>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pane xSplit="1" ySplit="2" topLeftCell="B3" activePane="bottomRight" state="frozen"/>
      <selection pane="topRight" activeCell="B1" sqref="B1"/>
      <selection pane="bottomLeft" activeCell="A2" sqref="A2"/>
      <selection pane="bottomRight" activeCell="B7" sqref="B7:F7"/>
    </sheetView>
  </sheetViews>
  <sheetFormatPr baseColWidth="10" defaultColWidth="11.5546875" defaultRowHeight="14.4" x14ac:dyDescent="0.3"/>
  <cols>
    <col min="1" max="1" width="13.44140625" style="1" customWidth="1"/>
    <col min="2" max="2" width="43.88671875" style="1" customWidth="1"/>
    <col min="3" max="3" width="37.109375" style="3" customWidth="1"/>
    <col min="4" max="4" width="23.5546875" style="3" customWidth="1"/>
    <col min="5" max="5" width="23.5546875" style="2" customWidth="1"/>
    <col min="6" max="6" width="18.88671875" style="1" customWidth="1"/>
    <col min="7" max="7" width="21.6640625" style="1" customWidth="1"/>
    <col min="8" max="16384" width="11.5546875" style="1"/>
  </cols>
  <sheetData>
    <row r="1" spans="1:7" ht="42.6" customHeight="1" x14ac:dyDescent="0.3">
      <c r="A1" s="19" t="s">
        <v>7</v>
      </c>
      <c r="B1" s="19"/>
      <c r="C1" s="19"/>
      <c r="D1" s="19"/>
      <c r="E1" s="19"/>
      <c r="F1" s="19"/>
      <c r="G1" s="19"/>
    </row>
    <row r="2" spans="1:7" ht="36.6" customHeight="1" x14ac:dyDescent="0.3">
      <c r="A2" s="4" t="s">
        <v>1</v>
      </c>
      <c r="B2" s="4" t="s">
        <v>0</v>
      </c>
      <c r="C2" s="4" t="s">
        <v>5</v>
      </c>
      <c r="D2" s="4" t="s">
        <v>6</v>
      </c>
      <c r="E2" s="4" t="s">
        <v>22</v>
      </c>
      <c r="F2" s="4" t="s">
        <v>3</v>
      </c>
      <c r="G2" s="4" t="s">
        <v>2</v>
      </c>
    </row>
    <row r="3" spans="1:7" x14ac:dyDescent="0.3">
      <c r="A3" s="5" t="s">
        <v>8</v>
      </c>
      <c r="B3" s="6" t="s">
        <v>12</v>
      </c>
      <c r="C3" s="7" t="s">
        <v>16</v>
      </c>
      <c r="D3" s="7" t="s">
        <v>20</v>
      </c>
      <c r="E3" s="8">
        <v>15</v>
      </c>
      <c r="F3" s="11">
        <v>0</v>
      </c>
      <c r="G3" s="9">
        <f>F3*E3</f>
        <v>0</v>
      </c>
    </row>
    <row r="4" spans="1:7" x14ac:dyDescent="0.3">
      <c r="A4" s="5" t="s">
        <v>9</v>
      </c>
      <c r="B4" s="6" t="s">
        <v>13</v>
      </c>
      <c r="C4" s="7" t="s">
        <v>17</v>
      </c>
      <c r="D4" s="7" t="s">
        <v>20</v>
      </c>
      <c r="E4" s="8">
        <v>7</v>
      </c>
      <c r="F4" s="11">
        <v>0</v>
      </c>
      <c r="G4" s="9">
        <f>F4*E4</f>
        <v>0</v>
      </c>
    </row>
    <row r="5" spans="1:7" x14ac:dyDescent="0.3">
      <c r="A5" s="5" t="s">
        <v>10</v>
      </c>
      <c r="B5" s="6" t="s">
        <v>14</v>
      </c>
      <c r="C5" s="7" t="s">
        <v>18</v>
      </c>
      <c r="D5" s="7" t="s">
        <v>20</v>
      </c>
      <c r="E5" s="8">
        <v>20</v>
      </c>
      <c r="F5" s="11">
        <v>0</v>
      </c>
      <c r="G5" s="9">
        <f>F5*E5</f>
        <v>0</v>
      </c>
    </row>
    <row r="6" spans="1:7" x14ac:dyDescent="0.3">
      <c r="A6" s="5" t="s">
        <v>11</v>
      </c>
      <c r="B6" s="6" t="s">
        <v>15</v>
      </c>
      <c r="C6" s="10" t="s">
        <v>19</v>
      </c>
      <c r="D6" s="10" t="s">
        <v>20</v>
      </c>
      <c r="E6" s="8">
        <v>20</v>
      </c>
      <c r="F6" s="11">
        <v>0</v>
      </c>
      <c r="G6" s="9">
        <f>F6*E6</f>
        <v>0</v>
      </c>
    </row>
    <row r="7" spans="1:7" ht="25.95" customHeight="1" x14ac:dyDescent="0.3">
      <c r="B7" s="20" t="s">
        <v>23</v>
      </c>
      <c r="C7" s="20"/>
      <c r="D7" s="20"/>
      <c r="E7" s="20"/>
      <c r="F7" s="20"/>
      <c r="G7" s="12">
        <f>SUM(G3:G6)</f>
        <v>0</v>
      </c>
    </row>
    <row r="8" spans="1:7" ht="25.95" customHeight="1" x14ac:dyDescent="0.3">
      <c r="B8" s="20" t="s">
        <v>24</v>
      </c>
      <c r="C8" s="20"/>
      <c r="D8" s="20"/>
      <c r="E8" s="20"/>
      <c r="F8" s="20"/>
      <c r="G8" s="12">
        <f>G7*0.21</f>
        <v>0</v>
      </c>
    </row>
    <row r="9" spans="1:7" ht="25.95" customHeight="1" x14ac:dyDescent="0.3">
      <c r="B9" s="20" t="s">
        <v>25</v>
      </c>
      <c r="C9" s="20"/>
      <c r="D9" s="20"/>
      <c r="E9" s="20"/>
      <c r="F9" s="20"/>
      <c r="G9" s="12">
        <f>SUM(G7:G8)</f>
        <v>0</v>
      </c>
    </row>
    <row r="10" spans="1:7" ht="25.95" customHeight="1" x14ac:dyDescent="0.3">
      <c r="B10" s="13"/>
      <c r="C10" s="13"/>
      <c r="D10" s="13"/>
      <c r="E10" s="13"/>
      <c r="F10" s="13"/>
      <c r="G10" s="14"/>
    </row>
    <row r="11" spans="1:7" ht="30.6" customHeight="1" x14ac:dyDescent="0.3">
      <c r="B11" s="21" t="s">
        <v>46</v>
      </c>
      <c r="C11" s="22"/>
      <c r="D11" s="22"/>
      <c r="E11" s="22"/>
      <c r="F11" s="22"/>
      <c r="G11" s="23"/>
    </row>
    <row r="12" spans="1:7" x14ac:dyDescent="0.3">
      <c r="B12" s="24" t="s">
        <v>4</v>
      </c>
      <c r="C12" s="25"/>
      <c r="D12" s="25"/>
      <c r="E12" s="25"/>
      <c r="F12" s="25"/>
      <c r="G12" s="26"/>
    </row>
    <row r="13" spans="1:7" x14ac:dyDescent="0.3">
      <c r="B13" s="24" t="s">
        <v>39</v>
      </c>
      <c r="C13" s="25"/>
      <c r="D13" s="25"/>
      <c r="E13" s="25"/>
      <c r="F13" s="25"/>
      <c r="G13" s="26"/>
    </row>
    <row r="14" spans="1:7" ht="30.6" customHeight="1" x14ac:dyDescent="0.3">
      <c r="B14" s="24" t="s">
        <v>26</v>
      </c>
      <c r="C14" s="25"/>
      <c r="D14" s="25"/>
      <c r="E14" s="25"/>
      <c r="F14" s="25"/>
      <c r="G14" s="26"/>
    </row>
    <row r="15" spans="1:7" ht="28.95" customHeight="1" thickBot="1" x14ac:dyDescent="0.35">
      <c r="B15" s="29" t="s">
        <v>21</v>
      </c>
      <c r="C15" s="30"/>
      <c r="D15" s="30"/>
      <c r="E15" s="30"/>
      <c r="F15" s="30"/>
      <c r="G15" s="31"/>
    </row>
    <row r="16" spans="1:7" ht="15" customHeight="1" x14ac:dyDescent="0.3"/>
    <row r="18" spans="2:7" ht="34.950000000000003" customHeight="1" x14ac:dyDescent="0.3">
      <c r="B18" s="27"/>
      <c r="C18" s="28"/>
      <c r="D18" s="28"/>
      <c r="E18" s="28"/>
      <c r="F18" s="28"/>
      <c r="G18" s="28"/>
    </row>
  </sheetData>
  <sheetProtection algorithmName="SHA-512" hashValue="UNmCGe3ZjMUfSy/6WoaDbZvT1Xin3YHM+/KLHLXtmbK9WvPKS5a0B7POuiQY9vmdmdRtA8WB4TV3hdFNoqep8g==" saltValue="nGLNLdSEHubXtbfEbEOlLA==" spinCount="100000" sheet="1" objects="1" scenarios="1"/>
  <mergeCells count="10">
    <mergeCell ref="A1:G1"/>
    <mergeCell ref="B7:F7"/>
    <mergeCell ref="B11:G11"/>
    <mergeCell ref="B12:G12"/>
    <mergeCell ref="B18:G18"/>
    <mergeCell ref="B13:G13"/>
    <mergeCell ref="B14:G14"/>
    <mergeCell ref="B15:G15"/>
    <mergeCell ref="B8:F8"/>
    <mergeCell ref="B9:F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sqref="A1:G1"/>
    </sheetView>
  </sheetViews>
  <sheetFormatPr baseColWidth="10" defaultRowHeight="14.4" x14ac:dyDescent="0.3"/>
  <cols>
    <col min="1" max="1" width="13.88671875" customWidth="1"/>
    <col min="2" max="2" width="43.5546875" customWidth="1"/>
    <col min="3" max="3" width="38.109375" customWidth="1"/>
    <col min="4" max="4" width="21.88671875" customWidth="1"/>
    <col min="5" max="5" width="25.21875" customWidth="1"/>
    <col min="6" max="6" width="18.88671875" customWidth="1"/>
    <col min="7" max="7" width="21.88671875" customWidth="1"/>
  </cols>
  <sheetData>
    <row r="1" spans="1:7" ht="49.2" customHeight="1" x14ac:dyDescent="0.3">
      <c r="A1" s="19" t="s">
        <v>27</v>
      </c>
      <c r="B1" s="19"/>
      <c r="C1" s="19"/>
      <c r="D1" s="19"/>
      <c r="E1" s="19"/>
      <c r="F1" s="19"/>
      <c r="G1" s="19"/>
    </row>
    <row r="2" spans="1:7" ht="36" x14ac:dyDescent="0.3">
      <c r="A2" s="4" t="s">
        <v>1</v>
      </c>
      <c r="B2" s="4" t="s">
        <v>0</v>
      </c>
      <c r="C2" s="4" t="s">
        <v>5</v>
      </c>
      <c r="D2" s="4" t="s">
        <v>6</v>
      </c>
      <c r="E2" s="4" t="s">
        <v>22</v>
      </c>
      <c r="F2" s="4" t="s">
        <v>3</v>
      </c>
      <c r="G2" s="4" t="s">
        <v>2</v>
      </c>
    </row>
    <row r="3" spans="1:7" ht="29.4" customHeight="1" x14ac:dyDescent="0.3">
      <c r="A3" s="5" t="s">
        <v>28</v>
      </c>
      <c r="B3" s="6" t="s">
        <v>31</v>
      </c>
      <c r="C3" s="7" t="s">
        <v>34</v>
      </c>
      <c r="D3" s="7" t="s">
        <v>37</v>
      </c>
      <c r="E3" s="8">
        <v>15</v>
      </c>
      <c r="F3" s="11">
        <v>0</v>
      </c>
      <c r="G3" s="18">
        <f>F3*E3</f>
        <v>0</v>
      </c>
    </row>
    <row r="4" spans="1:7" ht="29.4" customHeight="1" x14ac:dyDescent="0.3">
      <c r="A4" s="5" t="s">
        <v>29</v>
      </c>
      <c r="B4" s="6" t="s">
        <v>32</v>
      </c>
      <c r="C4" s="7" t="s">
        <v>35</v>
      </c>
      <c r="D4" s="7" t="s">
        <v>37</v>
      </c>
      <c r="E4" s="8">
        <v>15</v>
      </c>
      <c r="F4" s="11">
        <v>0</v>
      </c>
      <c r="G4" s="18">
        <f>F4*E4</f>
        <v>0</v>
      </c>
    </row>
    <row r="5" spans="1:7" ht="30.6" customHeight="1" x14ac:dyDescent="0.3">
      <c r="A5" s="5" t="s">
        <v>30</v>
      </c>
      <c r="B5" s="6" t="s">
        <v>33</v>
      </c>
      <c r="C5" s="7" t="s">
        <v>36</v>
      </c>
      <c r="D5" s="7" t="s">
        <v>37</v>
      </c>
      <c r="E5" s="8">
        <v>10</v>
      </c>
      <c r="F5" s="11">
        <v>0</v>
      </c>
      <c r="G5" s="18">
        <f>F5*E5</f>
        <v>0</v>
      </c>
    </row>
    <row r="6" spans="1:7" ht="15.6" x14ac:dyDescent="0.3">
      <c r="A6" s="1"/>
      <c r="B6" s="15"/>
      <c r="C6" s="15"/>
      <c r="D6" s="15"/>
      <c r="E6" s="32" t="s">
        <v>23</v>
      </c>
      <c r="F6" s="33"/>
      <c r="G6" s="17">
        <f>SUM(G3:G5)</f>
        <v>0</v>
      </c>
    </row>
    <row r="7" spans="1:7" ht="15.6" x14ac:dyDescent="0.3">
      <c r="A7" s="1"/>
      <c r="B7" s="15"/>
      <c r="C7" s="15"/>
      <c r="D7" s="15"/>
      <c r="E7" s="20" t="s">
        <v>24</v>
      </c>
      <c r="F7" s="34"/>
      <c r="G7" s="16">
        <f>G6*0.21</f>
        <v>0</v>
      </c>
    </row>
    <row r="8" spans="1:7" ht="15.6" x14ac:dyDescent="0.3">
      <c r="A8" s="1"/>
      <c r="B8" s="15"/>
      <c r="C8" s="15"/>
      <c r="D8" s="15"/>
      <c r="E8" s="20" t="s">
        <v>25</v>
      </c>
      <c r="F8" s="34"/>
      <c r="G8" s="16">
        <f>SUM(G6:G7)</f>
        <v>0</v>
      </c>
    </row>
    <row r="9" spans="1:7" ht="15.6" x14ac:dyDescent="0.3">
      <c r="A9" s="1"/>
      <c r="B9" s="13"/>
      <c r="C9" s="13"/>
      <c r="D9" s="13"/>
      <c r="E9" s="13"/>
      <c r="F9" s="13"/>
      <c r="G9" s="14"/>
    </row>
    <row r="10" spans="1:7" ht="35.4" customHeight="1" x14ac:dyDescent="0.3">
      <c r="A10" s="1"/>
      <c r="B10" s="21" t="s">
        <v>47</v>
      </c>
      <c r="C10" s="22"/>
      <c r="D10" s="22"/>
      <c r="E10" s="22"/>
      <c r="F10" s="22"/>
      <c r="G10" s="23"/>
    </row>
    <row r="11" spans="1:7" x14ac:dyDescent="0.3">
      <c r="A11" s="1"/>
      <c r="B11" s="24" t="s">
        <v>4</v>
      </c>
      <c r="C11" s="25"/>
      <c r="D11" s="25"/>
      <c r="E11" s="25"/>
      <c r="F11" s="25"/>
      <c r="G11" s="26"/>
    </row>
    <row r="12" spans="1:7" x14ac:dyDescent="0.3">
      <c r="A12" s="1"/>
      <c r="B12" s="24" t="s">
        <v>39</v>
      </c>
      <c r="C12" s="25"/>
      <c r="D12" s="25"/>
      <c r="E12" s="25"/>
      <c r="F12" s="25"/>
      <c r="G12" s="26"/>
    </row>
    <row r="13" spans="1:7" x14ac:dyDescent="0.3">
      <c r="A13" s="1"/>
      <c r="B13" s="24" t="s">
        <v>38</v>
      </c>
      <c r="C13" s="25"/>
      <c r="D13" s="25"/>
      <c r="E13" s="25"/>
      <c r="F13" s="25"/>
      <c r="G13" s="26"/>
    </row>
    <row r="14" spans="1:7" ht="15" thickBot="1" x14ac:dyDescent="0.35">
      <c r="A14" s="1"/>
      <c r="B14" s="29" t="s">
        <v>21</v>
      </c>
      <c r="C14" s="30"/>
      <c r="D14" s="30"/>
      <c r="E14" s="30"/>
      <c r="F14" s="30"/>
      <c r="G14" s="31"/>
    </row>
  </sheetData>
  <sheetProtection algorithmName="SHA-512" hashValue="32f/A3BN/4GcSk5w9UJL32VbAJaikEIF8TfoWk9Dmqv7lPHFxKHXwhPojEGgW2xJiYnuizW9eL9s0FUKuitf/A==" saltValue="WpYYuLANOfQjDKOMwGJKnA==" spinCount="100000" sheet="1" objects="1" scenarios="1"/>
  <mergeCells count="9">
    <mergeCell ref="B14:G14"/>
    <mergeCell ref="E6:F6"/>
    <mergeCell ref="E7:F7"/>
    <mergeCell ref="E8:F8"/>
    <mergeCell ref="A1:G1"/>
    <mergeCell ref="B10:G10"/>
    <mergeCell ref="B11:G11"/>
    <mergeCell ref="B12:G12"/>
    <mergeCell ref="B13:G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15"/>
  <sheetViews>
    <sheetView topLeftCell="A4" workbookViewId="0">
      <selection activeCell="G6" sqref="G6"/>
    </sheetView>
  </sheetViews>
  <sheetFormatPr baseColWidth="10" defaultRowHeight="14.4" x14ac:dyDescent="0.3"/>
  <cols>
    <col min="1" max="1" width="14.6640625" customWidth="1"/>
    <col min="2" max="2" width="43.77734375" customWidth="1"/>
    <col min="3" max="3" width="37.88671875" customWidth="1"/>
    <col min="4" max="4" width="20.88671875" customWidth="1"/>
    <col min="5" max="5" width="25.5546875" customWidth="1"/>
    <col min="6" max="6" width="19.21875" customWidth="1"/>
    <col min="7" max="7" width="21.6640625" customWidth="1"/>
  </cols>
  <sheetData>
    <row r="4" spans="1:7" ht="25.8" x14ac:dyDescent="0.3">
      <c r="A4" s="19" t="s">
        <v>40</v>
      </c>
      <c r="B4" s="19"/>
      <c r="C4" s="19"/>
      <c r="D4" s="19"/>
      <c r="E4" s="19"/>
      <c r="F4" s="19"/>
      <c r="G4" s="19"/>
    </row>
    <row r="5" spans="1:7" ht="36" x14ac:dyDescent="0.3">
      <c r="A5" s="4" t="s">
        <v>1</v>
      </c>
      <c r="B5" s="4" t="s">
        <v>0</v>
      </c>
      <c r="C5" s="4" t="s">
        <v>5</v>
      </c>
      <c r="D5" s="4" t="s">
        <v>6</v>
      </c>
      <c r="E5" s="4" t="s">
        <v>22</v>
      </c>
      <c r="F5" s="4" t="s">
        <v>3</v>
      </c>
      <c r="G5" s="4" t="s">
        <v>2</v>
      </c>
    </row>
    <row r="6" spans="1:7" ht="30" customHeight="1" x14ac:dyDescent="0.3">
      <c r="A6" s="5" t="s">
        <v>41</v>
      </c>
      <c r="B6" s="6" t="s">
        <v>42</v>
      </c>
      <c r="C6" s="7" t="s">
        <v>43</v>
      </c>
      <c r="D6" s="7" t="s">
        <v>37</v>
      </c>
      <c r="E6" s="8">
        <v>11</v>
      </c>
      <c r="F6" s="11">
        <v>0</v>
      </c>
      <c r="G6" s="18">
        <f>F6*E6</f>
        <v>0</v>
      </c>
    </row>
    <row r="7" spans="1:7" ht="15.6" x14ac:dyDescent="0.3">
      <c r="A7" s="1"/>
      <c r="B7" s="15"/>
      <c r="C7" s="15"/>
      <c r="D7" s="15"/>
      <c r="E7" s="32" t="s">
        <v>23</v>
      </c>
      <c r="F7" s="33"/>
      <c r="G7" s="17">
        <f>SUM(G6:G6)</f>
        <v>0</v>
      </c>
    </row>
    <row r="8" spans="1:7" ht="15.6" x14ac:dyDescent="0.3">
      <c r="A8" s="1"/>
      <c r="B8" s="15"/>
      <c r="C8" s="15"/>
      <c r="D8" s="15"/>
      <c r="E8" s="20" t="s">
        <v>24</v>
      </c>
      <c r="F8" s="34"/>
      <c r="G8" s="16">
        <f>G7*0.21</f>
        <v>0</v>
      </c>
    </row>
    <row r="9" spans="1:7" ht="15.6" x14ac:dyDescent="0.3">
      <c r="A9" s="1"/>
      <c r="B9" s="15"/>
      <c r="C9" s="15"/>
      <c r="D9" s="15"/>
      <c r="E9" s="20" t="s">
        <v>25</v>
      </c>
      <c r="F9" s="34"/>
      <c r="G9" s="16">
        <f>SUM(G7:G8)</f>
        <v>0</v>
      </c>
    </row>
    <row r="10" spans="1:7" ht="15.6" x14ac:dyDescent="0.3">
      <c r="A10" s="1"/>
      <c r="B10" s="13"/>
      <c r="C10" s="13"/>
      <c r="D10" s="13"/>
      <c r="E10" s="13"/>
      <c r="F10" s="13"/>
      <c r="G10" s="14"/>
    </row>
    <row r="11" spans="1:7" ht="48.6" customHeight="1" x14ac:dyDescent="0.3">
      <c r="A11" s="1"/>
      <c r="B11" s="21" t="s">
        <v>45</v>
      </c>
      <c r="C11" s="22"/>
      <c r="D11" s="22"/>
      <c r="E11" s="22"/>
      <c r="F11" s="22"/>
      <c r="G11" s="23"/>
    </row>
    <row r="12" spans="1:7" x14ac:dyDescent="0.3">
      <c r="A12" s="1"/>
      <c r="B12" s="24" t="s">
        <v>4</v>
      </c>
      <c r="C12" s="25"/>
      <c r="D12" s="25"/>
      <c r="E12" s="25"/>
      <c r="F12" s="25"/>
      <c r="G12" s="26"/>
    </row>
    <row r="13" spans="1:7" x14ac:dyDescent="0.3">
      <c r="A13" s="1"/>
      <c r="B13" s="24" t="s">
        <v>39</v>
      </c>
      <c r="C13" s="25"/>
      <c r="D13" s="25"/>
      <c r="E13" s="25"/>
      <c r="F13" s="25"/>
      <c r="G13" s="26"/>
    </row>
    <row r="14" spans="1:7" x14ac:dyDescent="0.3">
      <c r="A14" s="1"/>
      <c r="B14" s="24" t="s">
        <v>44</v>
      </c>
      <c r="C14" s="25"/>
      <c r="D14" s="25"/>
      <c r="E14" s="25"/>
      <c r="F14" s="25"/>
      <c r="G14" s="26"/>
    </row>
    <row r="15" spans="1:7" ht="15" thickBot="1" x14ac:dyDescent="0.35">
      <c r="A15" s="1"/>
      <c r="B15" s="29" t="s">
        <v>21</v>
      </c>
      <c r="C15" s="30"/>
      <c r="D15" s="30"/>
      <c r="E15" s="30"/>
      <c r="F15" s="30"/>
      <c r="G15" s="31"/>
    </row>
  </sheetData>
  <sheetProtection algorithmName="SHA-512" hashValue="vxD0DQrUTUbFL3b7gOVgzZYBoAu8Em8RNBu24f+J5HtitFbPzeFL99LyhvODJdM0G/TdQIh9V3uoEdXGDf8xQA==" saltValue="ZNa5z4L++RVOYi9+vh8nFQ==" spinCount="100000" sheet="1" objects="1" scenarios="1"/>
  <mergeCells count="9">
    <mergeCell ref="B15:G15"/>
    <mergeCell ref="E7:F7"/>
    <mergeCell ref="E8:F8"/>
    <mergeCell ref="E9:F9"/>
    <mergeCell ref="A4:G4"/>
    <mergeCell ref="B11:G11"/>
    <mergeCell ref="B12:G12"/>
    <mergeCell ref="B13:G13"/>
    <mergeCell ref="B14:G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Quijano, José Luis</dc:creator>
  <cp:lastModifiedBy>Gutiérrez Calzada, Jesús María</cp:lastModifiedBy>
  <dcterms:created xsi:type="dcterms:W3CDTF">2014-03-27T17:07:25Z</dcterms:created>
  <dcterms:modified xsi:type="dcterms:W3CDTF">2019-07-18T08:17:03Z</dcterms:modified>
</cp:coreProperties>
</file>