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defaultThemeVersion="124226"/>
  <xr:revisionPtr revIDLastSave="0" documentId="13_ncr:1_{5213D8F7-CAFB-403A-A516-70EE12D67632}" xr6:coauthVersionLast="36" xr6:coauthVersionMax="36" xr10:uidLastSave="{00000000-0000-0000-0000-000000000000}"/>
  <bookViews>
    <workbookView xWindow="195" yWindow="1455" windowWidth="18165" windowHeight="2895" tabRatio="735" xr2:uid="{00000000-000D-0000-FFFF-FFFF00000000}"/>
  </bookViews>
  <sheets>
    <sheet name="ANEXO I" sheetId="12" r:id="rId1"/>
  </sheets>
  <calcPr calcId="191029"/>
</workbook>
</file>

<file path=xl/calcChain.xml><?xml version="1.0" encoding="utf-8"?>
<calcChain xmlns="http://schemas.openxmlformats.org/spreadsheetml/2006/main">
  <c r="F25" i="12" l="1"/>
  <c r="F23" i="12"/>
  <c r="F22" i="12"/>
  <c r="F20" i="12"/>
  <c r="F19" i="12"/>
  <c r="F18" i="12"/>
  <c r="F17" i="12"/>
  <c r="F16" i="12"/>
  <c r="F15" i="12"/>
  <c r="F14" i="12"/>
  <c r="F13" i="12"/>
  <c r="F11" i="12"/>
  <c r="F10" i="12"/>
  <c r="F8" i="12"/>
  <c r="F7" i="12"/>
  <c r="F6" i="12"/>
  <c r="F5" i="12"/>
  <c r="F4" i="12"/>
  <c r="F3" i="12"/>
  <c r="F26" i="12" l="1"/>
  <c r="F27" i="12" s="1"/>
  <c r="F28" i="12" s="1"/>
</calcChain>
</file>

<file path=xl/sharedStrings.xml><?xml version="1.0" encoding="utf-8"?>
<sst xmlns="http://schemas.openxmlformats.org/spreadsheetml/2006/main" count="37" uniqueCount="34">
  <si>
    <t>TOTAL SIN IVA:</t>
  </si>
  <si>
    <t>Tecnico/operario de campo. Hora diurna (6:00  a 24:00)</t>
  </si>
  <si>
    <t>Tecnico/operario de campo. Hora nocturna (24:00  a 6:00)</t>
  </si>
  <si>
    <t>CONCEPTO</t>
  </si>
  <si>
    <t>Nº 
Partida</t>
  </si>
  <si>
    <t>Rectificadores de repuesto para cargadores de 110v</t>
  </si>
  <si>
    <t>Rectificador de repuesto para cargadores de 48v</t>
  </si>
  <si>
    <t>IVA</t>
  </si>
  <si>
    <t>TOTALCON IVA:</t>
  </si>
  <si>
    <t>5.2</t>
  </si>
  <si>
    <t>5.1</t>
  </si>
  <si>
    <t>Horas</t>
  </si>
  <si>
    <t>Delineante (elaboracion documentacion)</t>
  </si>
  <si>
    <t>Unidades</t>
  </si>
  <si>
    <t>Precio Unitario 
(sin IVA)</t>
  </si>
  <si>
    <t>Importe total 
(sin IVA)</t>
  </si>
  <si>
    <t xml:space="preserve">Cargador Portatil de 110v </t>
  </si>
  <si>
    <t>Segundo Técnico/Ayudante. Hora diurna (6:00  a 24:00)</t>
  </si>
  <si>
    <t>Segundo Tecnico/Ayudante. Hora nocturna (24:00  a 6:00)</t>
  </si>
  <si>
    <t>Desplazamiento equipo de trabajo (2 personas)</t>
  </si>
  <si>
    <t>Técnico especialista/Jefe de obra  (horario diurno)</t>
  </si>
  <si>
    <t>Técnico especialista/Jefe de obra  (horario nocturno)</t>
  </si>
  <si>
    <t>ITMs y Formación</t>
  </si>
  <si>
    <t>Suministro y sustitucion por averia de cargadores 110V
(conforme a lo especificado en el punto 4.1.2 del PPT)</t>
  </si>
  <si>
    <t>Suministro y sustitucion planificada de cargadores 110V
(conforme a lo especificado en el punto 4.1.2 del PPT)</t>
  </si>
  <si>
    <t>Suministro y sustitucion por averia de cargadores 48V
(conforme a lo especificado en el punto 4.1.2 del PPT)</t>
  </si>
  <si>
    <t>Suministro y sustitucion planificada de cargadores 48V
(conforme a lo especificado en el punto 4.1.2 del PPT)</t>
  </si>
  <si>
    <t>Pruebas, traslado e instalación de los antiguos cargadores de 110v de las subestaciones de de 45KV en nuevas ubicaciones 
(conforme a lo especificado en el punto 4.1.4 del PPT)</t>
  </si>
  <si>
    <t>Reforma del sistema de alimentación ininterrumpida para control y maniobra en subestaciones de 45KV
(conforme a lo especificado en el punto 4.1.3 del PPT)</t>
  </si>
  <si>
    <t>Suministro y custodia de un cargador portátil sin baterías
(conforme a lo especificado en el punto 4.1.1 del PPT)</t>
  </si>
  <si>
    <t>Montaje por averia del cargador portatil
(conforme a lo especificado en el punto 4.1.1 del PPT)</t>
  </si>
  <si>
    <t>Mano de obra (conforme a lo especificado en el punto 4.1.5 del PPT)</t>
  </si>
  <si>
    <t>Repuestos (conforme a lo especificado en el punto 4.1.6 del PPT)</t>
  </si>
  <si>
    <t>ITMs y Formación (conforme a lo especificado en el punto 4.1.7 del PPT)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</si>
</sst>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"/>
      <family val="3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65">
    <xf numFmtId="0" fontId="0" fillId="0" borderId="0" xfId="0"/>
    <xf numFmtId="0" fontId="0" fillId="0" borderId="0" xfId="0" applyFill="1" applyAlignment="1" applyProtection="1">
      <alignment horizontal="left" vertical="center"/>
      <protection locked="0"/>
    </xf>
    <xf numFmtId="44" fontId="0" fillId="0" borderId="8" xfId="1" applyFont="1" applyFill="1" applyBorder="1" applyAlignment="1" applyProtection="1">
      <alignment horizontal="left" vertical="center"/>
      <protection locked="0"/>
    </xf>
    <xf numFmtId="44" fontId="0" fillId="0" borderId="14" xfId="1" applyFont="1" applyFill="1" applyBorder="1" applyAlignment="1" applyProtection="1">
      <alignment horizontal="left" vertical="center"/>
      <protection locked="0"/>
    </xf>
    <xf numFmtId="44" fontId="0" fillId="0" borderId="1" xfId="1" applyFont="1" applyFill="1" applyBorder="1" applyAlignment="1" applyProtection="1">
      <alignment horizontal="left" vertical="center"/>
      <protection locked="0"/>
    </xf>
    <xf numFmtId="44" fontId="0" fillId="0" borderId="6" xfId="1" applyFont="1" applyFill="1" applyBorder="1" applyAlignment="1" applyProtection="1">
      <alignment horizontal="left" vertical="center"/>
      <protection locked="0"/>
    </xf>
    <xf numFmtId="44" fontId="0" fillId="0" borderId="17" xfId="1" applyFont="1" applyFill="1" applyBorder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left" vertical="center"/>
    </xf>
    <xf numFmtId="0" fontId="0" fillId="0" borderId="19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center" vertical="center"/>
    </xf>
    <xf numFmtId="44" fontId="0" fillId="0" borderId="23" xfId="0" applyNumberFormat="1" applyFill="1" applyBorder="1" applyAlignment="1" applyProtection="1">
      <alignment horizontal="left" vertical="center"/>
    </xf>
    <xf numFmtId="0" fontId="0" fillId="0" borderId="34" xfId="0" applyFill="1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center" vertical="center"/>
    </xf>
    <xf numFmtId="44" fontId="0" fillId="0" borderId="35" xfId="0" applyNumberForma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/>
    </xf>
    <xf numFmtId="44" fontId="0" fillId="0" borderId="4" xfId="1" applyFont="1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left" vertical="center"/>
    </xf>
    <xf numFmtId="0" fontId="0" fillId="0" borderId="27" xfId="0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left" vertical="center" wrapText="1"/>
    </xf>
    <xf numFmtId="0" fontId="3" fillId="2" borderId="24" xfId="0" applyFont="1" applyFill="1" applyBorder="1" applyAlignment="1" applyProtection="1">
      <alignment horizontal="left" vertical="center" wrapText="1"/>
    </xf>
    <xf numFmtId="44" fontId="3" fillId="2" borderId="26" xfId="1" applyFont="1" applyFill="1" applyBorder="1" applyAlignment="1" applyProtection="1">
      <alignment horizontal="left" vertical="center"/>
    </xf>
    <xf numFmtId="0" fontId="3" fillId="2" borderId="26" xfId="0" applyFont="1" applyFill="1" applyBorder="1" applyAlignment="1" applyProtection="1">
      <alignment horizontal="center" vertical="center"/>
    </xf>
    <xf numFmtId="44" fontId="3" fillId="2" borderId="25" xfId="1" applyFont="1" applyFill="1" applyBorder="1" applyAlignment="1" applyProtection="1">
      <alignment horizontal="left" vertical="center"/>
    </xf>
    <xf numFmtId="0" fontId="0" fillId="0" borderId="22" xfId="0" applyFill="1" applyBorder="1" applyAlignment="1" applyProtection="1">
      <alignment horizontal="center" vertical="center"/>
    </xf>
    <xf numFmtId="44" fontId="0" fillId="0" borderId="2" xfId="1" applyFont="1" applyFill="1" applyBorder="1" applyAlignment="1" applyProtection="1">
      <alignment horizontal="left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left" vertical="center"/>
    </xf>
    <xf numFmtId="0" fontId="0" fillId="0" borderId="37" xfId="0" applyFill="1" applyBorder="1" applyAlignment="1" applyProtection="1">
      <alignment vertical="center"/>
    </xf>
    <xf numFmtId="0" fontId="0" fillId="0" borderId="27" xfId="0" applyFill="1" applyBorder="1" applyAlignment="1" applyProtection="1">
      <alignment vertical="center"/>
    </xf>
    <xf numFmtId="0" fontId="0" fillId="0" borderId="10" xfId="0" applyFill="1" applyBorder="1" applyAlignment="1" applyProtection="1">
      <alignment vertical="center"/>
    </xf>
    <xf numFmtId="0" fontId="0" fillId="0" borderId="11" xfId="0" applyFill="1" applyBorder="1" applyAlignment="1" applyProtection="1">
      <alignment vertical="center"/>
    </xf>
    <xf numFmtId="0" fontId="0" fillId="0" borderId="10" xfId="0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horizontal="left" vertical="center"/>
    </xf>
    <xf numFmtId="0" fontId="3" fillId="2" borderId="26" xfId="0" applyFont="1" applyFill="1" applyBorder="1" applyAlignment="1" applyProtection="1">
      <alignment horizontal="left" vertical="center"/>
    </xf>
    <xf numFmtId="0" fontId="0" fillId="0" borderId="37" xfId="0" applyFill="1" applyBorder="1" applyAlignment="1" applyProtection="1">
      <alignment horizontal="left" vertical="center" wrapText="1"/>
    </xf>
    <xf numFmtId="0" fontId="0" fillId="0" borderId="27" xfId="0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center" vertical="center"/>
    </xf>
    <xf numFmtId="44" fontId="0" fillId="0" borderId="9" xfId="1" applyFont="1" applyFill="1" applyBorder="1" applyAlignment="1" applyProtection="1">
      <alignment horizontal="left" vertical="center"/>
    </xf>
    <xf numFmtId="0" fontId="0" fillId="0" borderId="32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left" vertical="center" wrapText="1"/>
    </xf>
    <xf numFmtId="0" fontId="0" fillId="0" borderId="31" xfId="0" applyFill="1" applyBorder="1" applyAlignment="1" applyProtection="1">
      <alignment horizontal="center" vertical="center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left" vertical="center"/>
    </xf>
    <xf numFmtId="0" fontId="0" fillId="3" borderId="18" xfId="0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left" vertical="center"/>
    </xf>
    <xf numFmtId="0" fontId="0" fillId="3" borderId="20" xfId="0" applyFill="1" applyBorder="1" applyAlignment="1" applyProtection="1">
      <alignment horizontal="left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zoomScale="106" zoomScaleNormal="106" workbookViewId="0">
      <selection activeCell="I6" sqref="I6"/>
    </sheetView>
  </sheetViews>
  <sheetFormatPr baseColWidth="10" defaultColWidth="9.140625" defaultRowHeight="15" x14ac:dyDescent="0.25"/>
  <cols>
    <col min="1" max="1" width="9.140625" style="7"/>
    <col min="2" max="2" width="9.140625" style="1"/>
    <col min="3" max="3" width="60.28515625" style="1" customWidth="1"/>
    <col min="4" max="4" width="12.7109375" style="1" customWidth="1"/>
    <col min="5" max="5" width="10.140625" style="7" customWidth="1"/>
    <col min="6" max="6" width="16.140625" style="1" customWidth="1"/>
    <col min="7" max="16384" width="9.140625" style="1"/>
  </cols>
  <sheetData>
    <row r="1" spans="1:6" ht="45" customHeight="1" x14ac:dyDescent="0.25">
      <c r="A1" s="55" t="s">
        <v>4</v>
      </c>
      <c r="B1" s="56" t="s">
        <v>3</v>
      </c>
      <c r="C1" s="57"/>
      <c r="D1" s="58" t="s">
        <v>14</v>
      </c>
      <c r="E1" s="58" t="s">
        <v>13</v>
      </c>
      <c r="F1" s="59" t="s">
        <v>15</v>
      </c>
    </row>
    <row r="2" spans="1:6" ht="16.5" customHeight="1" thickBot="1" x14ac:dyDescent="0.3">
      <c r="A2" s="60"/>
      <c r="B2" s="61"/>
      <c r="C2" s="62"/>
      <c r="D2" s="63"/>
      <c r="E2" s="63"/>
      <c r="F2" s="64"/>
    </row>
    <row r="3" spans="1:6" ht="60" customHeight="1" thickBot="1" x14ac:dyDescent="0.3">
      <c r="A3" s="54">
        <v>1</v>
      </c>
      <c r="B3" s="52" t="s">
        <v>23</v>
      </c>
      <c r="C3" s="53"/>
      <c r="D3" s="2"/>
      <c r="E3" s="49">
        <v>1</v>
      </c>
      <c r="F3" s="50">
        <f t="shared" ref="F3:F8" si="0">D3*E3</f>
        <v>0</v>
      </c>
    </row>
    <row r="4" spans="1:6" ht="72.75" customHeight="1" thickBot="1" x14ac:dyDescent="0.3">
      <c r="A4" s="54">
        <v>2</v>
      </c>
      <c r="B4" s="52" t="s">
        <v>24</v>
      </c>
      <c r="C4" s="53"/>
      <c r="D4" s="3"/>
      <c r="E4" s="49">
        <v>29</v>
      </c>
      <c r="F4" s="50">
        <f t="shared" si="0"/>
        <v>0</v>
      </c>
    </row>
    <row r="5" spans="1:6" ht="60" customHeight="1" thickBot="1" x14ac:dyDescent="0.3">
      <c r="A5" s="51">
        <v>3</v>
      </c>
      <c r="B5" s="52" t="s">
        <v>25</v>
      </c>
      <c r="C5" s="53"/>
      <c r="D5" s="2"/>
      <c r="E5" s="49">
        <v>1</v>
      </c>
      <c r="F5" s="50">
        <f t="shared" si="0"/>
        <v>0</v>
      </c>
    </row>
    <row r="6" spans="1:6" ht="60" customHeight="1" thickBot="1" x14ac:dyDescent="0.3">
      <c r="A6" s="51">
        <v>4</v>
      </c>
      <c r="B6" s="52" t="s">
        <v>26</v>
      </c>
      <c r="C6" s="53"/>
      <c r="D6" s="3"/>
      <c r="E6" s="49">
        <v>2</v>
      </c>
      <c r="F6" s="50">
        <f t="shared" si="0"/>
        <v>0</v>
      </c>
    </row>
    <row r="7" spans="1:6" ht="60" customHeight="1" thickBot="1" x14ac:dyDescent="0.3">
      <c r="A7" s="54" t="s">
        <v>10</v>
      </c>
      <c r="B7" s="52" t="s">
        <v>28</v>
      </c>
      <c r="C7" s="53"/>
      <c r="D7" s="2"/>
      <c r="E7" s="49">
        <v>3</v>
      </c>
      <c r="F7" s="50">
        <f t="shared" si="0"/>
        <v>0</v>
      </c>
    </row>
    <row r="8" spans="1:6" ht="60" customHeight="1" thickBot="1" x14ac:dyDescent="0.3">
      <c r="A8" s="51" t="s">
        <v>9</v>
      </c>
      <c r="B8" s="52" t="s">
        <v>27</v>
      </c>
      <c r="C8" s="53"/>
      <c r="D8" s="2"/>
      <c r="E8" s="49">
        <v>6</v>
      </c>
      <c r="F8" s="50">
        <f t="shared" si="0"/>
        <v>0</v>
      </c>
    </row>
    <row r="9" spans="1:6" ht="15" customHeight="1" x14ac:dyDescent="0.25">
      <c r="A9" s="24"/>
      <c r="B9" s="25" t="s">
        <v>16</v>
      </c>
      <c r="C9" s="26"/>
      <c r="D9" s="27"/>
      <c r="E9" s="28" t="s">
        <v>13</v>
      </c>
      <c r="F9" s="29"/>
    </row>
    <row r="10" spans="1:6" ht="48" customHeight="1" x14ac:dyDescent="0.25">
      <c r="A10" s="34">
        <v>6</v>
      </c>
      <c r="B10" s="47" t="s">
        <v>29</v>
      </c>
      <c r="C10" s="48"/>
      <c r="D10" s="4"/>
      <c r="E10" s="33">
        <v>1</v>
      </c>
      <c r="F10" s="31">
        <f>D10*E10</f>
        <v>0</v>
      </c>
    </row>
    <row r="11" spans="1:6" ht="42.75" customHeight="1" thickBot="1" x14ac:dyDescent="0.3">
      <c r="A11" s="21">
        <v>7</v>
      </c>
      <c r="B11" s="45" t="s">
        <v>30</v>
      </c>
      <c r="C11" s="46"/>
      <c r="D11" s="5"/>
      <c r="E11" s="19">
        <v>6</v>
      </c>
      <c r="F11" s="20">
        <f>D11*E11</f>
        <v>0</v>
      </c>
    </row>
    <row r="12" spans="1:6" ht="15" customHeight="1" x14ac:dyDescent="0.25">
      <c r="A12" s="24"/>
      <c r="B12" s="43" t="s">
        <v>31</v>
      </c>
      <c r="C12" s="44"/>
      <c r="D12" s="27"/>
      <c r="E12" s="28" t="s">
        <v>11</v>
      </c>
      <c r="F12" s="29"/>
    </row>
    <row r="13" spans="1:6" ht="16.899999999999999" customHeight="1" x14ac:dyDescent="0.25">
      <c r="A13" s="34">
        <v>8</v>
      </c>
      <c r="B13" s="39" t="s">
        <v>1</v>
      </c>
      <c r="C13" s="40"/>
      <c r="D13" s="4"/>
      <c r="E13" s="33">
        <v>50</v>
      </c>
      <c r="F13" s="31">
        <f t="shared" ref="F13:F20" si="1">D13*E13</f>
        <v>0</v>
      </c>
    </row>
    <row r="14" spans="1:6" ht="16.899999999999999" customHeight="1" x14ac:dyDescent="0.25">
      <c r="A14" s="34">
        <v>9</v>
      </c>
      <c r="B14" s="39" t="s">
        <v>2</v>
      </c>
      <c r="C14" s="40"/>
      <c r="D14" s="4"/>
      <c r="E14" s="33">
        <v>50</v>
      </c>
      <c r="F14" s="31">
        <f t="shared" si="1"/>
        <v>0</v>
      </c>
    </row>
    <row r="15" spans="1:6" ht="16.899999999999999" customHeight="1" x14ac:dyDescent="0.25">
      <c r="A15" s="34">
        <v>10</v>
      </c>
      <c r="B15" s="39" t="s">
        <v>17</v>
      </c>
      <c r="C15" s="40"/>
      <c r="D15" s="4"/>
      <c r="E15" s="33">
        <v>50</v>
      </c>
      <c r="F15" s="31">
        <f t="shared" si="1"/>
        <v>0</v>
      </c>
    </row>
    <row r="16" spans="1:6" ht="16.899999999999999" customHeight="1" x14ac:dyDescent="0.25">
      <c r="A16" s="34">
        <v>11</v>
      </c>
      <c r="B16" s="39" t="s">
        <v>18</v>
      </c>
      <c r="C16" s="40"/>
      <c r="D16" s="4"/>
      <c r="E16" s="33">
        <v>50</v>
      </c>
      <c r="F16" s="31">
        <f t="shared" si="1"/>
        <v>0</v>
      </c>
    </row>
    <row r="17" spans="1:6" ht="16.899999999999999" customHeight="1" x14ac:dyDescent="0.25">
      <c r="A17" s="34">
        <v>12</v>
      </c>
      <c r="B17" s="41" t="s">
        <v>20</v>
      </c>
      <c r="C17" s="42"/>
      <c r="D17" s="6"/>
      <c r="E17" s="33">
        <v>50</v>
      </c>
      <c r="F17" s="31">
        <f t="shared" si="1"/>
        <v>0</v>
      </c>
    </row>
    <row r="18" spans="1:6" ht="16.899999999999999" customHeight="1" x14ac:dyDescent="0.25">
      <c r="A18" s="34">
        <v>13</v>
      </c>
      <c r="B18" s="41" t="s">
        <v>21</v>
      </c>
      <c r="C18" s="42"/>
      <c r="D18" s="6"/>
      <c r="E18" s="33">
        <v>50</v>
      </c>
      <c r="F18" s="31">
        <f t="shared" si="1"/>
        <v>0</v>
      </c>
    </row>
    <row r="19" spans="1:6" ht="16.899999999999999" customHeight="1" x14ac:dyDescent="0.25">
      <c r="A19" s="34">
        <v>14</v>
      </c>
      <c r="B19" s="39" t="s">
        <v>12</v>
      </c>
      <c r="C19" s="40"/>
      <c r="D19" s="6"/>
      <c r="E19" s="33">
        <v>50</v>
      </c>
      <c r="F19" s="31">
        <f t="shared" si="1"/>
        <v>0</v>
      </c>
    </row>
    <row r="20" spans="1:6" ht="16.899999999999999" customHeight="1" thickBot="1" x14ac:dyDescent="0.3">
      <c r="A20" s="21">
        <v>15</v>
      </c>
      <c r="B20" s="37" t="s">
        <v>19</v>
      </c>
      <c r="C20" s="38"/>
      <c r="D20" s="5"/>
      <c r="E20" s="19">
        <v>15</v>
      </c>
      <c r="F20" s="20">
        <f t="shared" si="1"/>
        <v>0</v>
      </c>
    </row>
    <row r="21" spans="1:6" ht="15" customHeight="1" x14ac:dyDescent="0.25">
      <c r="A21" s="24"/>
      <c r="B21" s="25" t="s">
        <v>32</v>
      </c>
      <c r="C21" s="26"/>
      <c r="D21" s="27"/>
      <c r="E21" s="28" t="s">
        <v>13</v>
      </c>
      <c r="F21" s="29"/>
    </row>
    <row r="22" spans="1:6" ht="15" customHeight="1" x14ac:dyDescent="0.25">
      <c r="A22" s="34">
        <v>16</v>
      </c>
      <c r="B22" s="35" t="s">
        <v>5</v>
      </c>
      <c r="C22" s="36"/>
      <c r="D22" s="4"/>
      <c r="E22" s="33">
        <v>2</v>
      </c>
      <c r="F22" s="31">
        <f>D22*E22</f>
        <v>0</v>
      </c>
    </row>
    <row r="23" spans="1:6" ht="15" customHeight="1" thickBot="1" x14ac:dyDescent="0.3">
      <c r="A23" s="32">
        <v>17</v>
      </c>
      <c r="B23" s="22" t="s">
        <v>6</v>
      </c>
      <c r="C23" s="23"/>
      <c r="D23" s="6"/>
      <c r="E23" s="30">
        <v>1</v>
      </c>
      <c r="F23" s="31">
        <f>D23*E23</f>
        <v>0</v>
      </c>
    </row>
    <row r="24" spans="1:6" ht="15" customHeight="1" x14ac:dyDescent="0.25">
      <c r="A24" s="24"/>
      <c r="B24" s="25" t="s">
        <v>33</v>
      </c>
      <c r="C24" s="26"/>
      <c r="D24" s="27"/>
      <c r="E24" s="28" t="s">
        <v>13</v>
      </c>
      <c r="F24" s="29"/>
    </row>
    <row r="25" spans="1:6" ht="21.6" customHeight="1" thickBot="1" x14ac:dyDescent="0.3">
      <c r="A25" s="21">
        <v>18</v>
      </c>
      <c r="B25" s="22" t="s">
        <v>22</v>
      </c>
      <c r="C25" s="23"/>
      <c r="D25" s="5"/>
      <c r="E25" s="19">
        <v>1</v>
      </c>
      <c r="F25" s="20">
        <f>+E25*D25</f>
        <v>0</v>
      </c>
    </row>
    <row r="26" spans="1:6" ht="15.75" thickBot="1" x14ac:dyDescent="0.3">
      <c r="A26" s="8"/>
      <c r="B26" s="9"/>
      <c r="C26" s="10" t="s">
        <v>0</v>
      </c>
      <c r="D26" s="11"/>
      <c r="E26" s="12"/>
      <c r="F26" s="13">
        <f>SUM(F3:F25)</f>
        <v>0</v>
      </c>
    </row>
    <row r="27" spans="1:6" ht="15.75" thickBot="1" x14ac:dyDescent="0.3">
      <c r="A27" s="8"/>
      <c r="B27" s="9"/>
      <c r="C27" s="14" t="s">
        <v>7</v>
      </c>
      <c r="D27" s="15"/>
      <c r="E27" s="16"/>
      <c r="F27" s="17">
        <f>F26*0.21</f>
        <v>0</v>
      </c>
    </row>
    <row r="28" spans="1:6" ht="15.75" thickBot="1" x14ac:dyDescent="0.3">
      <c r="A28" s="8"/>
      <c r="B28" s="9"/>
      <c r="C28" s="10" t="s">
        <v>8</v>
      </c>
      <c r="D28" s="11"/>
      <c r="E28" s="12"/>
      <c r="F28" s="13">
        <f>SUM(F26:F27)</f>
        <v>0</v>
      </c>
    </row>
    <row r="29" spans="1:6" x14ac:dyDescent="0.25">
      <c r="A29" s="8"/>
      <c r="B29" s="9"/>
      <c r="C29" s="9"/>
      <c r="D29" s="9"/>
      <c r="E29" s="8"/>
      <c r="F29" s="9"/>
    </row>
    <row r="30" spans="1:6" x14ac:dyDescent="0.25">
      <c r="A30" s="8"/>
      <c r="B30" s="9"/>
      <c r="C30" s="18"/>
      <c r="D30" s="9"/>
      <c r="E30" s="8"/>
      <c r="F30" s="9"/>
    </row>
  </sheetData>
  <sheetProtection algorithmName="SHA-512" hashValue="/HNpSNsGJ9oocqdEEZRrwW7B7XQ4iH4kgYgbsBN5SYZjqocnmWBXt4rtN0f5iJWT1RRNN/hGWBs+WbeQKPd1rg==" saltValue="/AHYfjGmpeOBao4eb/f6xw==" spinCount="100000" sheet="1" objects="1" scenarios="1"/>
  <mergeCells count="29">
    <mergeCell ref="B19:C19"/>
    <mergeCell ref="B20:C20"/>
    <mergeCell ref="B9:C9"/>
    <mergeCell ref="B21:C21"/>
    <mergeCell ref="B24:C24"/>
    <mergeCell ref="C26:D26"/>
    <mergeCell ref="C28:D28"/>
    <mergeCell ref="B10:C10"/>
    <mergeCell ref="B11:C11"/>
    <mergeCell ref="B13:C13"/>
    <mergeCell ref="B14:C14"/>
    <mergeCell ref="B22:C22"/>
    <mergeCell ref="B23:C23"/>
    <mergeCell ref="B25:C25"/>
    <mergeCell ref="B15:C15"/>
    <mergeCell ref="B16:C16"/>
    <mergeCell ref="B17:C17"/>
    <mergeCell ref="B18:C18"/>
    <mergeCell ref="F1:F2"/>
    <mergeCell ref="B8:C8"/>
    <mergeCell ref="A1:A2"/>
    <mergeCell ref="B1:C2"/>
    <mergeCell ref="D1:D2"/>
    <mergeCell ref="E1:E2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2020-03-05T08:37:18Z</dcterms:modified>
</cp:coreProperties>
</file>