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1\NUEVA SEDE SOCIAL PLZ CASTILLA\DOC SC\DOC SAP\Doc definitiva\"/>
    </mc:Choice>
  </mc:AlternateContent>
  <xr:revisionPtr revIDLastSave="0" documentId="13_ncr:1_{FD946131-2F31-49A5-8A87-2CEC1E170793}" xr6:coauthVersionLast="36" xr6:coauthVersionMax="36" xr10:uidLastSave="{00000000-0000-0000-0000-000000000000}"/>
  <bookViews>
    <workbookView xWindow="0" yWindow="0" windowWidth="28800" windowHeight="12225" xr2:uid="{D5AF4D8E-5E34-4B4E-8CC7-02302D6068A0}"/>
  </bookViews>
  <sheets>
    <sheet name="RFQ_LOTE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56" i="1" l="1"/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7" i="1"/>
  <c r="E58" i="1"/>
  <c r="E59" i="1"/>
  <c r="E60" i="1"/>
  <c r="E61" i="1"/>
  <c r="E62" i="1"/>
  <c r="E10" i="1" l="1"/>
  <c r="E11" i="1" s="1"/>
  <c r="E12" i="1" s="1"/>
</calcChain>
</file>

<file path=xl/sharedStrings.xml><?xml version="1.0" encoding="utf-8"?>
<sst xmlns="http://schemas.openxmlformats.org/spreadsheetml/2006/main" count="108" uniqueCount="108">
  <si>
    <t>CANTIDAD</t>
  </si>
  <si>
    <t>ELEMENTO</t>
  </si>
  <si>
    <t>TOTAL</t>
  </si>
  <si>
    <t>IVA</t>
  </si>
  <si>
    <t>RELLENAR CASILLAS EN BLANCO</t>
  </si>
  <si>
    <t>EMPRESA:</t>
  </si>
  <si>
    <t>IMPORTE UNITARIO (SIN IVA)</t>
  </si>
  <si>
    <t>SUMINISTRO E INSTALACIÓN DE MOBILIARIO PARA EL EDIFICIO CENTRO TÉCNICO ADMINISTRATIVO DE METRO DE MADRID, SA</t>
  </si>
  <si>
    <t>RFQ LOTE 3 MOBILIARIO ESPACIOS DE VALOR AÑADIDO</t>
  </si>
  <si>
    <t>3.1</t>
  </si>
  <si>
    <t>MESA BILBLIOTECA</t>
  </si>
  <si>
    <t>3.2</t>
  </si>
  <si>
    <t>MESA CONSULTA BILBLIOTECA</t>
  </si>
  <si>
    <t>3.3</t>
  </si>
  <si>
    <t>SILLA INFORMAL APILABLE</t>
  </si>
  <si>
    <t>3.4</t>
  </si>
  <si>
    <t>ESTANTERÍA</t>
  </si>
  <si>
    <t>3.5</t>
  </si>
  <si>
    <t>MESA BAJA RECTANGULAR</t>
  </si>
  <si>
    <t>3.6</t>
  </si>
  <si>
    <t>SOFÁ TRES PLAZAS</t>
  </si>
  <si>
    <t>3.7</t>
  </si>
  <si>
    <t>MESA BAJA DE VIDRIO</t>
  </si>
  <si>
    <t>3.8</t>
  </si>
  <si>
    <t>LÁMPARA DE PIE LUZ DIFUSA</t>
  </si>
  <si>
    <t>3.9</t>
  </si>
  <si>
    <t xml:space="preserve">MESA ALTA INFORMAL </t>
  </si>
  <si>
    <t>3.10</t>
  </si>
  <si>
    <t>SILLA ALTA INFORMAL</t>
  </si>
  <si>
    <t>3.11</t>
  </si>
  <si>
    <t>MESA BAJA CIRCULAR PEQUEÑA</t>
  </si>
  <si>
    <t>3.12</t>
  </si>
  <si>
    <t>MESA BAJA CIRCULAR GRANDE</t>
  </si>
  <si>
    <t>3.13</t>
  </si>
  <si>
    <t>BUTACA VISITAS</t>
  </si>
  <si>
    <t>3.14</t>
  </si>
  <si>
    <t>LÁMPARA DE PIE</t>
  </si>
  <si>
    <t>3.15</t>
  </si>
  <si>
    <t>3.16</t>
  </si>
  <si>
    <t>SILLÓN INDIVIDUAL</t>
  </si>
  <si>
    <t>3.17</t>
  </si>
  <si>
    <t>MESA REUNIÓN CIRCULAR PEQUEÑA</t>
  </si>
  <si>
    <t>3.18</t>
  </si>
  <si>
    <t>MESA REUNIÓN CIRCULAR GRANDE</t>
  </si>
  <si>
    <t>3.19</t>
  </si>
  <si>
    <t>SILLA CONFIDENTE “FRIENDLY”</t>
  </si>
  <si>
    <t>3.20</t>
  </si>
  <si>
    <t>BUTACA SIN BRAZOS COMPONIBLE</t>
  </si>
  <si>
    <t>3.21</t>
  </si>
  <si>
    <t>MESA AUXILIAR INDIVIDUAL</t>
  </si>
  <si>
    <t>3.22</t>
  </si>
  <si>
    <t>MUEBLE AUXILIAR SALA DE REUNIONES</t>
  </si>
  <si>
    <t>3.23</t>
  </si>
  <si>
    <t>ASIENTO CON RESPALDO CONVERTIBLE</t>
  </si>
  <si>
    <t>3.24</t>
  </si>
  <si>
    <t>CARRITO AUXILIAR CON RUEDAS</t>
  </si>
  <si>
    <t>3.25</t>
  </si>
  <si>
    <t>MESA CUADRADA INFORMAL</t>
  </si>
  <si>
    <t>3.26</t>
  </si>
  <si>
    <t>SILLA INFORMAL</t>
  </si>
  <si>
    <t>3.27</t>
  </si>
  <si>
    <t>MESA ALTA OFFICE LARGA</t>
  </si>
  <si>
    <t>3.28</t>
  </si>
  <si>
    <t>MESA ALTA OFFICE CORTA</t>
  </si>
  <si>
    <t>3.29</t>
  </si>
  <si>
    <t>TABURETE ALTO</t>
  </si>
  <si>
    <t>3.30</t>
  </si>
  <si>
    <t>MESA CUADRADA DE EXTERIOR</t>
  </si>
  <si>
    <t>3.31</t>
  </si>
  <si>
    <t>SILLA DE EXTERIOR</t>
  </si>
  <si>
    <t>3.32</t>
  </si>
  <si>
    <t>MESA BAJA CUADRADA DE EXTERIOR</t>
  </si>
  <si>
    <t>3.33</t>
  </si>
  <si>
    <t>MESA AUXILIAR CIRCULAR DE EXTERIOR</t>
  </si>
  <si>
    <t>3.34</t>
  </si>
  <si>
    <t>BUTACA DE EXTERIOR</t>
  </si>
  <si>
    <t>3.35</t>
  </si>
  <si>
    <t>SOFÁ DE EXTERIOR</t>
  </si>
  <si>
    <t>3.36</t>
  </si>
  <si>
    <t>JARDINERA ESPACIOS OFICINA</t>
  </si>
  <si>
    <t>3.37</t>
  </si>
  <si>
    <t>PIZARRAS SEPARADORAS</t>
  </si>
  <si>
    <t>3.38</t>
  </si>
  <si>
    <t>CAMILLA ENFERMERÍA</t>
  </si>
  <si>
    <t>3.39</t>
  </si>
  <si>
    <t>BIOMBO SEPARADOR ENFERMERÍA</t>
  </si>
  <si>
    <t>3.40</t>
  </si>
  <si>
    <t>ESTANTERÍA ALMACÉN</t>
  </si>
  <si>
    <t>3.41</t>
  </si>
  <si>
    <t>MOSTRADOR SALA REPROGRAFÍA</t>
  </si>
  <si>
    <t>3.42</t>
  </si>
  <si>
    <t>FRIGORÍFICO 1 PUERTA ALTO</t>
  </si>
  <si>
    <t>3.43</t>
  </si>
  <si>
    <t>FRIGORÍFICO 1 PUERTA BAJO</t>
  </si>
  <si>
    <t>3.44</t>
  </si>
  <si>
    <t>CONGELADOR 1 PUERTA BAJO</t>
  </si>
  <si>
    <t>3.45</t>
  </si>
  <si>
    <t>MICROONDAS</t>
  </si>
  <si>
    <t>3.46</t>
  </si>
  <si>
    <t>LAVAVAJILLAS</t>
  </si>
  <si>
    <t>3.47</t>
  </si>
  <si>
    <t>CAFETERA</t>
  </si>
  <si>
    <t>SOFÁS DOS PLAZAS</t>
  </si>
  <si>
    <t>ID</t>
  </si>
  <si>
    <t>CLASIFICADOR CORRESPONDENCIA</t>
  </si>
  <si>
    <t>3.48</t>
  </si>
  <si>
    <t>VALOR TOTAL OFERTA (SIN IVA)</t>
  </si>
  <si>
    <t>VALOR TOTAL OFERTA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</si>
</sst>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164" fontId="0" fillId="3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ont="1" applyProtection="1"/>
    <xf numFmtId="0" fontId="5" fillId="6" borderId="2" xfId="0" applyFont="1" applyFill="1" applyBorder="1" applyAlignment="1" applyProtection="1">
      <alignment horizontal="center" vertical="center" wrapText="1"/>
    </xf>
    <xf numFmtId="0" fontId="8" fillId="7" borderId="5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164" fontId="0" fillId="3" borderId="5" xfId="1" applyNumberFormat="1" applyFont="1" applyFill="1" applyBorder="1" applyAlignment="1" applyProtection="1">
      <alignment horizontal="center"/>
    </xf>
    <xf numFmtId="0" fontId="8" fillId="7" borderId="3" xfId="0" applyFont="1" applyFill="1" applyBorder="1" applyAlignment="1" applyProtection="1">
      <alignment horizontal="center" vertical="center" wrapText="1"/>
    </xf>
    <xf numFmtId="0" fontId="0" fillId="0" borderId="0" xfId="0" applyFont="1" applyBorder="1" applyProtection="1"/>
    <xf numFmtId="0" fontId="9" fillId="7" borderId="3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 applyProtection="1">
      <alignment horizontal="center" vertical="center" wrapText="1"/>
    </xf>
    <xf numFmtId="164" fontId="0" fillId="3" borderId="7" xfId="1" applyNumberFormat="1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right" vertical="center"/>
    </xf>
    <xf numFmtId="0" fontId="6" fillId="5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7" fillId="6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2" fontId="0" fillId="0" borderId="5" xfId="1" applyNumberFormat="1" applyFont="1" applyFill="1" applyBorder="1" applyAlignment="1" applyProtection="1">
      <alignment horizontal="center" vertical="center"/>
      <protection locked="0"/>
    </xf>
    <xf numFmtId="2" fontId="0" fillId="0" borderId="3" xfId="1" applyNumberFormat="1" applyFont="1" applyFill="1" applyBorder="1" applyAlignment="1" applyProtection="1">
      <alignment horizontal="center" vertical="center"/>
      <protection locked="0"/>
    </xf>
    <xf numFmtId="2" fontId="0" fillId="0" borderId="3" xfId="1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  <xf numFmtId="2" fontId="0" fillId="0" borderId="4" xfId="0" applyNumberFormat="1" applyFont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2BCF2-76E6-4046-B939-98CBA3F3EDFA}">
  <dimension ref="A2:F62"/>
  <sheetViews>
    <sheetView showGridLines="0" tabSelected="1" topLeftCell="A9" workbookViewId="0">
      <selection activeCell="D15" sqref="D15:D62"/>
    </sheetView>
  </sheetViews>
  <sheetFormatPr baseColWidth="10" defaultRowHeight="15" x14ac:dyDescent="0.25"/>
  <cols>
    <col min="1" max="1" width="11.42578125" style="2" customWidth="1"/>
    <col min="2" max="2" width="42.28515625" style="2" customWidth="1"/>
    <col min="3" max="3" width="18.5703125" style="2" customWidth="1"/>
    <col min="4" max="5" width="20.7109375" style="2" customWidth="1"/>
    <col min="6" max="6" width="67.85546875" style="2" customWidth="1"/>
    <col min="7" max="16384" width="11.42578125" style="2"/>
  </cols>
  <sheetData>
    <row r="2" spans="1:5" ht="45" customHeight="1" x14ac:dyDescent="0.25">
      <c r="A2" s="18" t="s">
        <v>7</v>
      </c>
      <c r="B2" s="18"/>
      <c r="C2" s="18"/>
      <c r="D2" s="18"/>
      <c r="E2" s="18"/>
    </row>
    <row r="4" spans="1:5" s="3" customFormat="1" ht="30" customHeight="1" x14ac:dyDescent="0.25">
      <c r="A4" s="19" t="s">
        <v>8</v>
      </c>
      <c r="B4" s="19"/>
      <c r="C4" s="19"/>
      <c r="D4" s="19"/>
      <c r="E4" s="19"/>
    </row>
    <row r="6" spans="1:5" x14ac:dyDescent="0.25">
      <c r="A6" s="20" t="s">
        <v>4</v>
      </c>
      <c r="B6" s="20"/>
      <c r="C6" s="20"/>
      <c r="D6" s="20"/>
      <c r="E6" s="20"/>
    </row>
    <row r="8" spans="1:5" ht="37.5" customHeight="1" x14ac:dyDescent="0.25">
      <c r="A8" s="21" t="s">
        <v>5</v>
      </c>
      <c r="B8" s="21"/>
      <c r="C8" s="22"/>
      <c r="D8" s="22"/>
      <c r="E8" s="22"/>
    </row>
    <row r="10" spans="1:5" s="4" customFormat="1" ht="24.95" customHeight="1" x14ac:dyDescent="0.25">
      <c r="C10" s="16" t="s">
        <v>106</v>
      </c>
      <c r="D10" s="16"/>
      <c r="E10" s="1">
        <f>SUM(E15:E62)</f>
        <v>0</v>
      </c>
    </row>
    <row r="11" spans="1:5" s="4" customFormat="1" ht="24.95" customHeight="1" x14ac:dyDescent="0.25">
      <c r="C11" s="16" t="s">
        <v>3</v>
      </c>
      <c r="D11" s="16"/>
      <c r="E11" s="1">
        <f>E10*0.21</f>
        <v>0</v>
      </c>
    </row>
    <row r="12" spans="1:5" s="4" customFormat="1" ht="24.95" customHeight="1" x14ac:dyDescent="0.25">
      <c r="C12" s="17" t="s">
        <v>107</v>
      </c>
      <c r="D12" s="17"/>
      <c r="E12" s="1">
        <f>E10+E11</f>
        <v>0</v>
      </c>
    </row>
    <row r="13" spans="1:5" s="4" customFormat="1" ht="15.75" thickBot="1" x14ac:dyDescent="0.3"/>
    <row r="14" spans="1:5" s="4" customFormat="1" ht="27.75" customHeight="1" thickBot="1" x14ac:dyDescent="0.3">
      <c r="A14" s="5" t="s">
        <v>103</v>
      </c>
      <c r="B14" s="5" t="s">
        <v>1</v>
      </c>
      <c r="C14" s="5" t="s">
        <v>0</v>
      </c>
      <c r="D14" s="5" t="s">
        <v>6</v>
      </c>
      <c r="E14" s="5" t="s">
        <v>2</v>
      </c>
    </row>
    <row r="15" spans="1:5" s="4" customFormat="1" ht="24.95" customHeight="1" x14ac:dyDescent="0.25">
      <c r="A15" s="6" t="s">
        <v>9</v>
      </c>
      <c r="B15" s="6" t="s">
        <v>10</v>
      </c>
      <c r="C15" s="7">
        <v>1</v>
      </c>
      <c r="D15" s="23"/>
      <c r="E15" s="8">
        <f>C15*D15</f>
        <v>0</v>
      </c>
    </row>
    <row r="16" spans="1:5" s="4" customFormat="1" ht="24.95" customHeight="1" x14ac:dyDescent="0.25">
      <c r="A16" s="9" t="s">
        <v>11</v>
      </c>
      <c r="B16" s="9" t="s">
        <v>12</v>
      </c>
      <c r="C16" s="7">
        <v>3</v>
      </c>
      <c r="D16" s="24"/>
      <c r="E16" s="8">
        <f t="shared" ref="E16:E62" si="0">C16*D16</f>
        <v>0</v>
      </c>
    </row>
    <row r="17" spans="1:5" s="4" customFormat="1" ht="24.95" customHeight="1" x14ac:dyDescent="0.25">
      <c r="A17" s="9" t="s">
        <v>13</v>
      </c>
      <c r="B17" s="9" t="s">
        <v>14</v>
      </c>
      <c r="C17" s="7">
        <v>10</v>
      </c>
      <c r="D17" s="24"/>
      <c r="E17" s="8">
        <f t="shared" si="0"/>
        <v>0</v>
      </c>
    </row>
    <row r="18" spans="1:5" s="4" customFormat="1" ht="24.95" customHeight="1" x14ac:dyDescent="0.25">
      <c r="A18" s="9" t="s">
        <v>15</v>
      </c>
      <c r="B18" s="9" t="s">
        <v>16</v>
      </c>
      <c r="C18" s="7">
        <v>2</v>
      </c>
      <c r="D18" s="24"/>
      <c r="E18" s="8">
        <f t="shared" si="0"/>
        <v>0</v>
      </c>
    </row>
    <row r="19" spans="1:5" s="4" customFormat="1" ht="24.95" customHeight="1" x14ac:dyDescent="0.25">
      <c r="A19" s="9" t="s">
        <v>17</v>
      </c>
      <c r="B19" s="9" t="s">
        <v>18</v>
      </c>
      <c r="C19" s="7">
        <v>6</v>
      </c>
      <c r="D19" s="24"/>
      <c r="E19" s="8">
        <f t="shared" si="0"/>
        <v>0</v>
      </c>
    </row>
    <row r="20" spans="1:5" s="4" customFormat="1" ht="24.95" customHeight="1" x14ac:dyDescent="0.25">
      <c r="A20" s="9" t="s">
        <v>19</v>
      </c>
      <c r="B20" s="9" t="s">
        <v>20</v>
      </c>
      <c r="C20" s="7">
        <v>11</v>
      </c>
      <c r="D20" s="24"/>
      <c r="E20" s="8">
        <f t="shared" si="0"/>
        <v>0</v>
      </c>
    </row>
    <row r="21" spans="1:5" s="4" customFormat="1" ht="24.95" customHeight="1" x14ac:dyDescent="0.25">
      <c r="A21" s="9" t="s">
        <v>21</v>
      </c>
      <c r="B21" s="9" t="s">
        <v>22</v>
      </c>
      <c r="C21" s="7">
        <v>3</v>
      </c>
      <c r="D21" s="24"/>
      <c r="E21" s="8">
        <f t="shared" si="0"/>
        <v>0</v>
      </c>
    </row>
    <row r="22" spans="1:5" s="4" customFormat="1" ht="24.95" customHeight="1" x14ac:dyDescent="0.25">
      <c r="A22" s="9" t="s">
        <v>23</v>
      </c>
      <c r="B22" s="9" t="s">
        <v>24</v>
      </c>
      <c r="C22" s="7">
        <v>3</v>
      </c>
      <c r="D22" s="24"/>
      <c r="E22" s="8">
        <f t="shared" si="0"/>
        <v>0</v>
      </c>
    </row>
    <row r="23" spans="1:5" s="4" customFormat="1" ht="24.95" customHeight="1" x14ac:dyDescent="0.25">
      <c r="A23" s="9" t="s">
        <v>25</v>
      </c>
      <c r="B23" s="9" t="s">
        <v>26</v>
      </c>
      <c r="C23" s="7">
        <v>8</v>
      </c>
      <c r="D23" s="24"/>
      <c r="E23" s="8">
        <f t="shared" si="0"/>
        <v>0</v>
      </c>
    </row>
    <row r="24" spans="1:5" s="4" customFormat="1" ht="24.95" customHeight="1" x14ac:dyDescent="0.25">
      <c r="A24" s="9" t="s">
        <v>27</v>
      </c>
      <c r="B24" s="9" t="s">
        <v>28</v>
      </c>
      <c r="C24" s="7">
        <v>30</v>
      </c>
      <c r="D24" s="24"/>
      <c r="E24" s="8">
        <f t="shared" si="0"/>
        <v>0</v>
      </c>
    </row>
    <row r="25" spans="1:5" s="4" customFormat="1" ht="24.95" customHeight="1" x14ac:dyDescent="0.25">
      <c r="A25" s="9" t="s">
        <v>29</v>
      </c>
      <c r="B25" s="9" t="s">
        <v>30</v>
      </c>
      <c r="C25" s="7">
        <v>30</v>
      </c>
      <c r="D25" s="24"/>
      <c r="E25" s="8">
        <f t="shared" si="0"/>
        <v>0</v>
      </c>
    </row>
    <row r="26" spans="1:5" s="4" customFormat="1" ht="24.95" customHeight="1" x14ac:dyDescent="0.25">
      <c r="A26" s="9" t="s">
        <v>31</v>
      </c>
      <c r="B26" s="9" t="s">
        <v>32</v>
      </c>
      <c r="C26" s="7">
        <v>40</v>
      </c>
      <c r="D26" s="24"/>
      <c r="E26" s="8">
        <f t="shared" si="0"/>
        <v>0</v>
      </c>
    </row>
    <row r="27" spans="1:5" s="4" customFormat="1" ht="24.95" customHeight="1" x14ac:dyDescent="0.25">
      <c r="A27" s="9" t="s">
        <v>33</v>
      </c>
      <c r="B27" s="9" t="s">
        <v>34</v>
      </c>
      <c r="C27" s="7">
        <v>30</v>
      </c>
      <c r="D27" s="24"/>
      <c r="E27" s="8">
        <f t="shared" si="0"/>
        <v>0</v>
      </c>
    </row>
    <row r="28" spans="1:5" s="4" customFormat="1" ht="24.95" customHeight="1" x14ac:dyDescent="0.25">
      <c r="A28" s="9" t="s">
        <v>35</v>
      </c>
      <c r="B28" s="9" t="s">
        <v>36</v>
      </c>
      <c r="C28" s="7">
        <v>30</v>
      </c>
      <c r="D28" s="24"/>
      <c r="E28" s="8">
        <f t="shared" si="0"/>
        <v>0</v>
      </c>
    </row>
    <row r="29" spans="1:5" s="4" customFormat="1" ht="24.95" customHeight="1" x14ac:dyDescent="0.25">
      <c r="A29" s="9" t="s">
        <v>37</v>
      </c>
      <c r="B29" s="9" t="s">
        <v>102</v>
      </c>
      <c r="C29" s="7">
        <v>18</v>
      </c>
      <c r="D29" s="24"/>
      <c r="E29" s="8">
        <f t="shared" si="0"/>
        <v>0</v>
      </c>
    </row>
    <row r="30" spans="1:5" s="4" customFormat="1" ht="24.95" customHeight="1" x14ac:dyDescent="0.25">
      <c r="A30" s="9" t="s">
        <v>38</v>
      </c>
      <c r="B30" s="9" t="s">
        <v>39</v>
      </c>
      <c r="C30" s="7">
        <v>90</v>
      </c>
      <c r="D30" s="24"/>
      <c r="E30" s="8">
        <f t="shared" si="0"/>
        <v>0</v>
      </c>
    </row>
    <row r="31" spans="1:5" s="4" customFormat="1" ht="24.95" customHeight="1" x14ac:dyDescent="0.25">
      <c r="A31" s="9" t="s">
        <v>40</v>
      </c>
      <c r="B31" s="9" t="s">
        <v>41</v>
      </c>
      <c r="C31" s="7">
        <v>70</v>
      </c>
      <c r="D31" s="24"/>
      <c r="E31" s="8">
        <f t="shared" si="0"/>
        <v>0</v>
      </c>
    </row>
    <row r="32" spans="1:5" s="4" customFormat="1" ht="24.95" customHeight="1" x14ac:dyDescent="0.25">
      <c r="A32" s="9" t="s">
        <v>42</v>
      </c>
      <c r="B32" s="9" t="s">
        <v>43</v>
      </c>
      <c r="C32" s="7">
        <v>25</v>
      </c>
      <c r="D32" s="24"/>
      <c r="E32" s="8">
        <f t="shared" si="0"/>
        <v>0</v>
      </c>
    </row>
    <row r="33" spans="1:6" s="4" customFormat="1" ht="24.95" customHeight="1" x14ac:dyDescent="0.25">
      <c r="A33" s="9" t="s">
        <v>44</v>
      </c>
      <c r="B33" s="9" t="s">
        <v>45</v>
      </c>
      <c r="C33" s="7">
        <v>300</v>
      </c>
      <c r="D33" s="24"/>
      <c r="E33" s="8">
        <f t="shared" si="0"/>
        <v>0</v>
      </c>
    </row>
    <row r="34" spans="1:6" s="4" customFormat="1" ht="24.95" customHeight="1" x14ac:dyDescent="0.25">
      <c r="A34" s="9" t="s">
        <v>46</v>
      </c>
      <c r="B34" s="9" t="s">
        <v>47</v>
      </c>
      <c r="C34" s="7">
        <v>100</v>
      </c>
      <c r="D34" s="24"/>
      <c r="E34" s="8">
        <f t="shared" si="0"/>
        <v>0</v>
      </c>
    </row>
    <row r="35" spans="1:6" s="4" customFormat="1" ht="24.95" customHeight="1" x14ac:dyDescent="0.25">
      <c r="A35" s="9" t="s">
        <v>48</v>
      </c>
      <c r="B35" s="9" t="s">
        <v>49</v>
      </c>
      <c r="C35" s="7">
        <v>90</v>
      </c>
      <c r="D35" s="24"/>
      <c r="E35" s="8">
        <f t="shared" si="0"/>
        <v>0</v>
      </c>
    </row>
    <row r="36" spans="1:6" s="4" customFormat="1" ht="24.95" customHeight="1" x14ac:dyDescent="0.25">
      <c r="A36" s="9" t="s">
        <v>50</v>
      </c>
      <c r="B36" s="9" t="s">
        <v>51</v>
      </c>
      <c r="C36" s="7">
        <v>42</v>
      </c>
      <c r="D36" s="24"/>
      <c r="E36" s="8">
        <f t="shared" si="0"/>
        <v>0</v>
      </c>
    </row>
    <row r="37" spans="1:6" s="4" customFormat="1" ht="24.95" customHeight="1" x14ac:dyDescent="0.25">
      <c r="A37" s="9" t="s">
        <v>52</v>
      </c>
      <c r="B37" s="9" t="s">
        <v>53</v>
      </c>
      <c r="C37" s="7">
        <v>30</v>
      </c>
      <c r="D37" s="25"/>
      <c r="E37" s="8">
        <f t="shared" si="0"/>
        <v>0</v>
      </c>
      <c r="F37" s="10"/>
    </row>
    <row r="38" spans="1:6" s="4" customFormat="1" ht="24.95" customHeight="1" x14ac:dyDescent="0.25">
      <c r="A38" s="9" t="s">
        <v>54</v>
      </c>
      <c r="B38" s="9" t="s">
        <v>55</v>
      </c>
      <c r="C38" s="7">
        <v>5</v>
      </c>
      <c r="D38" s="26"/>
      <c r="E38" s="8">
        <f t="shared" si="0"/>
        <v>0</v>
      </c>
    </row>
    <row r="39" spans="1:6" s="4" customFormat="1" ht="24.95" customHeight="1" x14ac:dyDescent="0.25">
      <c r="A39" s="9" t="s">
        <v>56</v>
      </c>
      <c r="B39" s="9" t="s">
        <v>57</v>
      </c>
      <c r="C39" s="7">
        <v>30</v>
      </c>
      <c r="D39" s="26"/>
      <c r="E39" s="8">
        <f t="shared" si="0"/>
        <v>0</v>
      </c>
    </row>
    <row r="40" spans="1:6" s="4" customFormat="1" ht="24.95" customHeight="1" x14ac:dyDescent="0.25">
      <c r="A40" s="9" t="s">
        <v>58</v>
      </c>
      <c r="B40" s="9" t="s">
        <v>59</v>
      </c>
      <c r="C40" s="7">
        <v>100</v>
      </c>
      <c r="D40" s="26"/>
      <c r="E40" s="8">
        <f t="shared" si="0"/>
        <v>0</v>
      </c>
    </row>
    <row r="41" spans="1:6" s="4" customFormat="1" ht="24.95" customHeight="1" x14ac:dyDescent="0.25">
      <c r="A41" s="9" t="s">
        <v>60</v>
      </c>
      <c r="B41" s="9" t="s">
        <v>61</v>
      </c>
      <c r="C41" s="7">
        <v>15</v>
      </c>
      <c r="D41" s="26"/>
      <c r="E41" s="8">
        <f t="shared" si="0"/>
        <v>0</v>
      </c>
    </row>
    <row r="42" spans="1:6" s="4" customFormat="1" ht="24.95" customHeight="1" x14ac:dyDescent="0.25">
      <c r="A42" s="9" t="s">
        <v>62</v>
      </c>
      <c r="B42" s="9" t="s">
        <v>63</v>
      </c>
      <c r="C42" s="7">
        <v>3</v>
      </c>
      <c r="D42" s="26"/>
      <c r="E42" s="8">
        <f t="shared" si="0"/>
        <v>0</v>
      </c>
    </row>
    <row r="43" spans="1:6" s="4" customFormat="1" ht="24.95" customHeight="1" x14ac:dyDescent="0.25">
      <c r="A43" s="9" t="s">
        <v>64</v>
      </c>
      <c r="B43" s="9" t="s">
        <v>65</v>
      </c>
      <c r="C43" s="7">
        <v>75</v>
      </c>
      <c r="D43" s="26"/>
      <c r="E43" s="8">
        <f t="shared" si="0"/>
        <v>0</v>
      </c>
    </row>
    <row r="44" spans="1:6" s="4" customFormat="1" ht="24.95" customHeight="1" x14ac:dyDescent="0.25">
      <c r="A44" s="9" t="s">
        <v>66</v>
      </c>
      <c r="B44" s="9" t="s">
        <v>67</v>
      </c>
      <c r="C44" s="7">
        <v>30</v>
      </c>
      <c r="D44" s="26"/>
      <c r="E44" s="8">
        <f t="shared" si="0"/>
        <v>0</v>
      </c>
    </row>
    <row r="45" spans="1:6" s="4" customFormat="1" ht="24.95" customHeight="1" x14ac:dyDescent="0.25">
      <c r="A45" s="9" t="s">
        <v>68</v>
      </c>
      <c r="B45" s="9" t="s">
        <v>69</v>
      </c>
      <c r="C45" s="7">
        <v>100</v>
      </c>
      <c r="D45" s="26"/>
      <c r="E45" s="8">
        <f t="shared" si="0"/>
        <v>0</v>
      </c>
    </row>
    <row r="46" spans="1:6" s="4" customFormat="1" ht="24.95" customHeight="1" x14ac:dyDescent="0.25">
      <c r="A46" s="9" t="s">
        <v>70</v>
      </c>
      <c r="B46" s="9" t="s">
        <v>71</v>
      </c>
      <c r="C46" s="7">
        <v>4</v>
      </c>
      <c r="D46" s="26"/>
      <c r="E46" s="8">
        <f t="shared" si="0"/>
        <v>0</v>
      </c>
    </row>
    <row r="47" spans="1:6" s="4" customFormat="1" ht="24.95" customHeight="1" x14ac:dyDescent="0.25">
      <c r="A47" s="9" t="s">
        <v>72</v>
      </c>
      <c r="B47" s="9" t="s">
        <v>73</v>
      </c>
      <c r="C47" s="7">
        <v>8</v>
      </c>
      <c r="D47" s="26"/>
      <c r="E47" s="8">
        <f t="shared" si="0"/>
        <v>0</v>
      </c>
    </row>
    <row r="48" spans="1:6" s="4" customFormat="1" ht="24.95" customHeight="1" x14ac:dyDescent="0.25">
      <c r="A48" s="9" t="s">
        <v>74</v>
      </c>
      <c r="B48" s="9" t="s">
        <v>75</v>
      </c>
      <c r="C48" s="7">
        <v>16</v>
      </c>
      <c r="D48" s="26"/>
      <c r="E48" s="8">
        <f t="shared" si="0"/>
        <v>0</v>
      </c>
    </row>
    <row r="49" spans="1:5" s="4" customFormat="1" ht="24.95" customHeight="1" x14ac:dyDescent="0.25">
      <c r="A49" s="9" t="s">
        <v>76</v>
      </c>
      <c r="B49" s="9" t="s">
        <v>77</v>
      </c>
      <c r="C49" s="7">
        <v>4</v>
      </c>
      <c r="D49" s="26"/>
      <c r="E49" s="8">
        <f t="shared" si="0"/>
        <v>0</v>
      </c>
    </row>
    <row r="50" spans="1:5" s="4" customFormat="1" ht="24.95" customHeight="1" x14ac:dyDescent="0.25">
      <c r="A50" s="9" t="s">
        <v>78</v>
      </c>
      <c r="B50" s="11" t="s">
        <v>79</v>
      </c>
      <c r="C50" s="12">
        <v>120</v>
      </c>
      <c r="D50" s="26"/>
      <c r="E50" s="8">
        <f t="shared" si="0"/>
        <v>0</v>
      </c>
    </row>
    <row r="51" spans="1:5" s="4" customFormat="1" ht="24.95" customHeight="1" x14ac:dyDescent="0.25">
      <c r="A51" s="11" t="s">
        <v>80</v>
      </c>
      <c r="B51" s="9" t="s">
        <v>81</v>
      </c>
      <c r="C51" s="7">
        <v>40</v>
      </c>
      <c r="D51" s="26"/>
      <c r="E51" s="8">
        <f t="shared" si="0"/>
        <v>0</v>
      </c>
    </row>
    <row r="52" spans="1:5" s="4" customFormat="1" ht="24.95" customHeight="1" x14ac:dyDescent="0.25">
      <c r="A52" s="9" t="s">
        <v>82</v>
      </c>
      <c r="B52" s="9" t="s">
        <v>83</v>
      </c>
      <c r="C52" s="7">
        <v>2</v>
      </c>
      <c r="D52" s="26"/>
      <c r="E52" s="8">
        <f t="shared" si="0"/>
        <v>0</v>
      </c>
    </row>
    <row r="53" spans="1:5" s="4" customFormat="1" ht="24.95" customHeight="1" x14ac:dyDescent="0.25">
      <c r="A53" s="9" t="s">
        <v>84</v>
      </c>
      <c r="B53" s="9" t="s">
        <v>85</v>
      </c>
      <c r="C53" s="7">
        <v>4</v>
      </c>
      <c r="D53" s="26"/>
      <c r="E53" s="8">
        <f t="shared" si="0"/>
        <v>0</v>
      </c>
    </row>
    <row r="54" spans="1:5" s="4" customFormat="1" ht="24.95" customHeight="1" x14ac:dyDescent="0.25">
      <c r="A54" s="9" t="s">
        <v>86</v>
      </c>
      <c r="B54" s="11" t="s">
        <v>87</v>
      </c>
      <c r="C54" s="12">
        <v>25</v>
      </c>
      <c r="D54" s="26"/>
      <c r="E54" s="8">
        <f t="shared" si="0"/>
        <v>0</v>
      </c>
    </row>
    <row r="55" spans="1:5" s="4" customFormat="1" ht="24.95" customHeight="1" x14ac:dyDescent="0.25">
      <c r="A55" s="11" t="s">
        <v>88</v>
      </c>
      <c r="B55" s="9" t="s">
        <v>89</v>
      </c>
      <c r="C55" s="7">
        <v>1</v>
      </c>
      <c r="D55" s="26"/>
      <c r="E55" s="8">
        <f t="shared" si="0"/>
        <v>0</v>
      </c>
    </row>
    <row r="56" spans="1:5" s="4" customFormat="1" ht="24.95" customHeight="1" x14ac:dyDescent="0.25">
      <c r="A56" s="11" t="s">
        <v>90</v>
      </c>
      <c r="B56" s="9" t="s">
        <v>104</v>
      </c>
      <c r="C56" s="7">
        <v>1</v>
      </c>
      <c r="D56" s="26"/>
      <c r="E56" s="8">
        <f t="shared" si="0"/>
        <v>0</v>
      </c>
    </row>
    <row r="57" spans="1:5" s="4" customFormat="1" ht="24.95" customHeight="1" x14ac:dyDescent="0.25">
      <c r="A57" s="9" t="s">
        <v>92</v>
      </c>
      <c r="B57" s="9" t="s">
        <v>91</v>
      </c>
      <c r="C57" s="7">
        <v>12</v>
      </c>
      <c r="D57" s="26"/>
      <c r="E57" s="8">
        <f t="shared" si="0"/>
        <v>0</v>
      </c>
    </row>
    <row r="58" spans="1:5" s="4" customFormat="1" ht="24.95" customHeight="1" x14ac:dyDescent="0.25">
      <c r="A58" s="9" t="s">
        <v>94</v>
      </c>
      <c r="B58" s="9" t="s">
        <v>93</v>
      </c>
      <c r="C58" s="7">
        <v>4</v>
      </c>
      <c r="D58" s="26"/>
      <c r="E58" s="8">
        <f t="shared" si="0"/>
        <v>0</v>
      </c>
    </row>
    <row r="59" spans="1:5" s="4" customFormat="1" ht="24.95" customHeight="1" x14ac:dyDescent="0.25">
      <c r="A59" s="9" t="s">
        <v>96</v>
      </c>
      <c r="B59" s="9" t="s">
        <v>95</v>
      </c>
      <c r="C59" s="7">
        <v>1</v>
      </c>
      <c r="D59" s="26"/>
      <c r="E59" s="8">
        <f t="shared" si="0"/>
        <v>0</v>
      </c>
    </row>
    <row r="60" spans="1:5" s="4" customFormat="1" ht="24.95" customHeight="1" x14ac:dyDescent="0.25">
      <c r="A60" s="9" t="s">
        <v>98</v>
      </c>
      <c r="B60" s="9" t="s">
        <v>97</v>
      </c>
      <c r="C60" s="7">
        <v>1</v>
      </c>
      <c r="D60" s="26"/>
      <c r="E60" s="8">
        <f t="shared" si="0"/>
        <v>0</v>
      </c>
    </row>
    <row r="61" spans="1:5" s="4" customFormat="1" ht="24.95" customHeight="1" x14ac:dyDescent="0.25">
      <c r="A61" s="9" t="s">
        <v>100</v>
      </c>
      <c r="B61" s="9" t="s">
        <v>99</v>
      </c>
      <c r="C61" s="7">
        <v>1</v>
      </c>
      <c r="D61" s="26"/>
      <c r="E61" s="8">
        <f t="shared" si="0"/>
        <v>0</v>
      </c>
    </row>
    <row r="62" spans="1:5" s="4" customFormat="1" ht="24.95" customHeight="1" thickBot="1" x14ac:dyDescent="0.3">
      <c r="A62" s="13" t="s">
        <v>105</v>
      </c>
      <c r="B62" s="13" t="s">
        <v>101</v>
      </c>
      <c r="C62" s="14">
        <v>15</v>
      </c>
      <c r="D62" s="27"/>
      <c r="E62" s="15">
        <f t="shared" si="0"/>
        <v>0</v>
      </c>
    </row>
  </sheetData>
  <sheetProtection algorithmName="SHA-512" hashValue="v6kVK5xS41dE+GJNdZ6tfXIezTIINu3+6/Mn9fhbmMLLWkx9yJz8ojMF5QY7HcGJHaw+VFP0gxFTRLEYFD2QSQ==" saltValue="/RfGsG4AiT4sY0DsfOrsMw==" spinCount="100000" sheet="1" objects="1" scenarios="1"/>
  <mergeCells count="8">
    <mergeCell ref="C10:D10"/>
    <mergeCell ref="C11:D11"/>
    <mergeCell ref="C12:D12"/>
    <mergeCell ref="A2:E2"/>
    <mergeCell ref="A4:E4"/>
    <mergeCell ref="A6:E6"/>
    <mergeCell ref="A8:B8"/>
    <mergeCell ref="C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RFQ_LOTE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 Cáceres, Miriam</dc:creator>
  <cp:lastModifiedBy>García González, Susana</cp:lastModifiedBy>
  <dcterms:created xsi:type="dcterms:W3CDTF">2020-11-06T09:00:57Z</dcterms:created>
  <dcterms:modified xsi:type="dcterms:W3CDTF">2021-02-22T19:40:21Z</dcterms:modified>
</cp:coreProperties>
</file>