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68"/>
  <workbookPr filterPrivacy="1" codeName="ThisWorkbook"/>
  <xr:revisionPtr revIDLastSave="0" documentId="13_ncr:1_{800F6793-D48D-428C-89BB-1595354C9C54}" xr6:coauthVersionLast="36" xr6:coauthVersionMax="36" xr10:uidLastSave="{00000000-0000-0000-0000-000000000000}"/>
  <workbookProtection workbookAlgorithmName="SHA-512" workbookHashValue="wDxbKZh8uwQ7o5TCkAnpyrz2iVzy7Tz4pp3wHW6eANBgZUSRJ9PsT3dr2Ml3e12/LbC8maoEj/AhL9Ck+/vUpA==" workbookSaltValue="kmW2H8myLnOt5UpyV3QaZg==" workbookSpinCount="100000" lockStructure="1"/>
  <bookViews>
    <workbookView xWindow="0" yWindow="0" windowWidth="19200" windowHeight="11460" xr2:uid="{00000000-000D-0000-FFFF-FFFF00000000}"/>
  </bookViews>
  <sheets>
    <sheet name="Hoja1" sheetId="21" r:id="rId1"/>
  </sheets>
  <externalReferences>
    <externalReference r:id="rId2"/>
  </externalReferences>
  <definedNames>
    <definedName name="_Hlk54000664" localSheetId="0">Hoja1!#REF!</definedName>
    <definedName name="DiasCategorias">[1]Diario!$F$2:$F$367</definedName>
    <definedName name="FechaInicio">[1]Completo!$B$1</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60" i="21" l="1"/>
  <c r="D60" i="21"/>
  <c r="G108" i="21" l="1"/>
  <c r="G109" i="21"/>
  <c r="G110" i="21"/>
  <c r="G111" i="21"/>
  <c r="G112" i="21"/>
  <c r="G113" i="21"/>
  <c r="G114" i="21"/>
  <c r="G115" i="21"/>
  <c r="G116" i="21"/>
  <c r="G117" i="21"/>
  <c r="G118" i="21"/>
  <c r="G119" i="21"/>
  <c r="G120" i="21"/>
  <c r="G121" i="21"/>
  <c r="G122" i="21"/>
  <c r="G123" i="21"/>
  <c r="G107" i="21"/>
  <c r="G11" i="21"/>
  <c r="D18" i="21" l="1"/>
  <c r="G18" i="21"/>
  <c r="G67" i="21" l="1"/>
  <c r="D67" i="21"/>
  <c r="D107" i="21" l="1"/>
  <c r="D108" i="21"/>
  <c r="D109" i="21"/>
  <c r="D110" i="21"/>
  <c r="D111" i="21"/>
  <c r="D112" i="21"/>
  <c r="D113" i="21"/>
  <c r="D114" i="21"/>
  <c r="D115" i="21"/>
  <c r="D116" i="21"/>
  <c r="D117" i="21"/>
  <c r="D118" i="21"/>
  <c r="D119" i="21"/>
  <c r="D120" i="21"/>
  <c r="D121" i="21"/>
  <c r="D122" i="21"/>
  <c r="D123" i="21"/>
  <c r="G63" i="21"/>
  <c r="G64" i="21"/>
  <c r="G65" i="21"/>
  <c r="G66" i="21"/>
  <c r="G68" i="21"/>
  <c r="G69" i="21"/>
  <c r="G70" i="21"/>
  <c r="G71" i="21"/>
  <c r="G72" i="21"/>
  <c r="G73" i="21"/>
  <c r="G74" i="21"/>
  <c r="G75" i="21"/>
  <c r="G76" i="21"/>
  <c r="G77" i="21"/>
  <c r="G78" i="21"/>
  <c r="G79" i="21"/>
  <c r="G80" i="21"/>
  <c r="G81" i="21"/>
  <c r="G82" i="21"/>
  <c r="G83" i="21"/>
  <c r="G84" i="21"/>
  <c r="G85" i="21"/>
  <c r="G86" i="21"/>
  <c r="G87" i="21"/>
  <c r="G88" i="21"/>
  <c r="G89" i="21"/>
  <c r="G90" i="21"/>
  <c r="G91" i="21"/>
  <c r="G92" i="21"/>
  <c r="G93" i="21"/>
  <c r="G94" i="21"/>
  <c r="G95" i="21"/>
  <c r="G96" i="21"/>
  <c r="G97" i="21"/>
  <c r="G98" i="21"/>
  <c r="G99" i="21"/>
  <c r="G100" i="21"/>
  <c r="G101" i="21"/>
  <c r="G102" i="21"/>
  <c r="G103" i="21"/>
  <c r="G104" i="21"/>
  <c r="G105" i="21"/>
  <c r="D63" i="21"/>
  <c r="D64" i="21"/>
  <c r="D65" i="21"/>
  <c r="D66" i="21"/>
  <c r="D68" i="21"/>
  <c r="D69" i="21"/>
  <c r="D70" i="21"/>
  <c r="D71" i="21"/>
  <c r="D72" i="21"/>
  <c r="D73" i="21"/>
  <c r="D74" i="21"/>
  <c r="D75" i="21"/>
  <c r="D76" i="21"/>
  <c r="D77" i="21"/>
  <c r="D78" i="21"/>
  <c r="D79" i="21"/>
  <c r="D80" i="21"/>
  <c r="D81" i="21"/>
  <c r="D82" i="21"/>
  <c r="D83" i="21"/>
  <c r="D84" i="21"/>
  <c r="D85" i="21"/>
  <c r="D86" i="21"/>
  <c r="D87" i="21"/>
  <c r="D88" i="21"/>
  <c r="D89" i="21"/>
  <c r="D90" i="21"/>
  <c r="D91" i="21"/>
  <c r="D92" i="21"/>
  <c r="D93" i="21"/>
  <c r="D94" i="21"/>
  <c r="D95" i="21"/>
  <c r="D96" i="21"/>
  <c r="D97" i="21"/>
  <c r="D98" i="21"/>
  <c r="D99" i="21"/>
  <c r="D100" i="21"/>
  <c r="D101" i="21"/>
  <c r="D102" i="21"/>
  <c r="D103" i="21"/>
  <c r="D104" i="21"/>
  <c r="D105" i="21"/>
  <c r="D22" i="21"/>
  <c r="D23" i="21"/>
  <c r="D24" i="21"/>
  <c r="D25" i="21"/>
  <c r="D26" i="21"/>
  <c r="D27" i="21"/>
  <c r="D28" i="21"/>
  <c r="D29" i="21"/>
  <c r="D30" i="21"/>
  <c r="D31" i="21"/>
  <c r="D32" i="21"/>
  <c r="D33" i="21"/>
  <c r="D34" i="21"/>
  <c r="D35" i="21"/>
  <c r="D36" i="21"/>
  <c r="D37" i="21"/>
  <c r="D38" i="21"/>
  <c r="D39" i="21"/>
  <c r="D40" i="21"/>
  <c r="D41" i="21"/>
  <c r="D42" i="21"/>
  <c r="D43" i="21"/>
  <c r="D44" i="21"/>
  <c r="D45" i="21"/>
  <c r="D46" i="21"/>
  <c r="D47" i="21"/>
  <c r="D48" i="21"/>
  <c r="D49" i="21"/>
  <c r="D50" i="21"/>
  <c r="D51" i="21"/>
  <c r="D52" i="21"/>
  <c r="D53" i="21"/>
  <c r="D54" i="21"/>
  <c r="D55" i="21"/>
  <c r="D56" i="21"/>
  <c r="D57" i="21"/>
  <c r="D58" i="21"/>
  <c r="D59" i="21"/>
  <c r="D61" i="21"/>
  <c r="G22" i="21"/>
  <c r="G23" i="21"/>
  <c r="G24" i="21"/>
  <c r="G25" i="21"/>
  <c r="G26" i="21"/>
  <c r="G27" i="21"/>
  <c r="G28" i="21"/>
  <c r="G29" i="21"/>
  <c r="G30" i="21"/>
  <c r="G31" i="21"/>
  <c r="G32" i="21"/>
  <c r="G33" i="21"/>
  <c r="G34" i="21"/>
  <c r="G35" i="21"/>
  <c r="G36" i="21"/>
  <c r="G37" i="21"/>
  <c r="G38" i="21"/>
  <c r="G39" i="21"/>
  <c r="G40" i="21"/>
  <c r="G41" i="21"/>
  <c r="G42" i="21"/>
  <c r="G43" i="21"/>
  <c r="G44" i="21"/>
  <c r="G45" i="21"/>
  <c r="G46" i="21"/>
  <c r="G47" i="21"/>
  <c r="G48" i="21"/>
  <c r="G49" i="21"/>
  <c r="G50" i="21"/>
  <c r="G51" i="21"/>
  <c r="G52" i="21"/>
  <c r="G53" i="21"/>
  <c r="G54" i="21"/>
  <c r="G55" i="21"/>
  <c r="G56" i="21"/>
  <c r="G57" i="21"/>
  <c r="G58" i="21"/>
  <c r="G59" i="21"/>
  <c r="G61" i="21"/>
  <c r="G125" i="21" l="1"/>
  <c r="D125" i="21"/>
  <c r="G20" i="21"/>
  <c r="D20" i="21"/>
  <c r="G19" i="21"/>
  <c r="D19" i="21"/>
  <c r="G17" i="21"/>
  <c r="D17" i="21"/>
  <c r="G16" i="21"/>
  <c r="D16" i="21"/>
  <c r="G15" i="21"/>
  <c r="D15" i="21"/>
  <c r="G14" i="21"/>
  <c r="D14" i="21"/>
  <c r="G13" i="21"/>
  <c r="D13" i="21"/>
  <c r="G12" i="21"/>
  <c r="D12" i="21"/>
  <c r="D11" i="21"/>
  <c r="G10" i="21"/>
  <c r="D10" i="21"/>
  <c r="G9" i="21"/>
  <c r="D9" i="21"/>
  <c r="G8" i="21"/>
  <c r="D8" i="21"/>
  <c r="G7" i="21"/>
  <c r="D7" i="21"/>
  <c r="G6" i="21"/>
  <c r="D6" i="21"/>
  <c r="G5" i="21"/>
  <c r="D5" i="21"/>
  <c r="D126" i="21" l="1"/>
  <c r="G126" i="21"/>
  <c r="G127" i="21" s="1"/>
  <c r="D127" i="21" l="1"/>
  <c r="D128" i="21" s="1"/>
  <c r="G128" i="21"/>
</calcChain>
</file>

<file path=xl/sharedStrings.xml><?xml version="1.0" encoding="utf-8"?>
<sst xmlns="http://schemas.openxmlformats.org/spreadsheetml/2006/main" count="140" uniqueCount="135">
  <si>
    <t>ELEMENTO/OPERACIÓN</t>
  </si>
  <si>
    <t>PRECIO UNITARIO</t>
  </si>
  <si>
    <t>PRECIO TOTAL</t>
  </si>
  <si>
    <t>ASISTENCIA EN ESTACIÓN</t>
  </si>
  <si>
    <t>Reparación con presencia física en estación. Precio por hora de trabajo</t>
  </si>
  <si>
    <t>TOTAL</t>
  </si>
  <si>
    <t>CANTIDAD TOTAL</t>
  </si>
  <si>
    <t>OFERTA</t>
  </si>
  <si>
    <t>PRESUPUESTO</t>
  </si>
  <si>
    <t>IVA</t>
  </si>
  <si>
    <t>TOTAL CON IVA</t>
  </si>
  <si>
    <t>SISTEMA DE VÍDEO Y CCTV</t>
  </si>
  <si>
    <t>Cámara SONY SSC-DC80P / SSC-DC10P / SSC-DC330P</t>
  </si>
  <si>
    <t>Cámara PLETTAC FAC-751-CX / FAC-930 / FAC-940</t>
  </si>
  <si>
    <t>Cámara PHILIPS LDH 0380</t>
  </si>
  <si>
    <t>Telealimentador SONY YS-W150P / YS-W170P</t>
  </si>
  <si>
    <t>Telealimentador SONY YS-W250P / YS-W270P</t>
  </si>
  <si>
    <t>Telealimenrador PLETTAC PS751/4</t>
  </si>
  <si>
    <t>Telealimentador PHILIPS LDH 4370/50</t>
  </si>
  <si>
    <t>Domo PLETTAC SVD 206</t>
  </si>
  <si>
    <t>Tarjeta  Ecualizadora EQZ-1383-S</t>
  </si>
  <si>
    <t>Tarjeta  Ecualizadora EQZ-1383-D</t>
  </si>
  <si>
    <t>Bastidor  Tarjetas EQZ EBP-701383</t>
  </si>
  <si>
    <t>Fuente Alimentación  EQZ FA-1383</t>
  </si>
  <si>
    <t>Transmisor VDS 2100/2200</t>
  </si>
  <si>
    <t>Tarjeta MCU</t>
  </si>
  <si>
    <t>Tarjeta MCU-424</t>
  </si>
  <si>
    <t>Tarjeta 023-010c MI-20</t>
  </si>
  <si>
    <t>Tarjeta 023-014d VT-IV023</t>
  </si>
  <si>
    <t>Tarjeta 023-014d VT-IV424</t>
  </si>
  <si>
    <t>Tarjeta 023-014d VT-IM023</t>
  </si>
  <si>
    <t>Tarjeta 023-016c VT-IG023</t>
  </si>
  <si>
    <t>Tarjeta 023-030a VT-IA023</t>
  </si>
  <si>
    <t>Tarjeta 023-017c VT-IJ023</t>
  </si>
  <si>
    <t>Tarjeta 304-002b ETL-304</t>
  </si>
  <si>
    <t>Tarjeta VT-06801</t>
  </si>
  <si>
    <t>Tarjeta 304-004b MCU-304</t>
  </si>
  <si>
    <t>Tarjeta 304-007b MI-304</t>
  </si>
  <si>
    <t>Tarjeta 304-016b PÚBLICO VT-IV333</t>
  </si>
  <si>
    <t>Tarjeta 304-016b ASCENSOR VT-IA304</t>
  </si>
  <si>
    <t>Tarjeta 304-016b METTA VT-IM304</t>
  </si>
  <si>
    <t>Tarjeta 304-012 AGENTE VT-IG304</t>
  </si>
  <si>
    <t>Tarjeta 533-001b MCU-948</t>
  </si>
  <si>
    <t>Tarjeta 533-001b MCU-1309</t>
  </si>
  <si>
    <t>Tarjeta 897-002a PÚBLICO VT-IV897</t>
  </si>
  <si>
    <t>Tarjeta 897-002a METTA VT-IM897</t>
  </si>
  <si>
    <t>Tarjeta 1192-01b PUBLICO VT-IV1192</t>
  </si>
  <si>
    <t>Tarjeta 1192-01 METTA VT-IM1192</t>
  </si>
  <si>
    <t>Tarjeta 1192-001b ASCENSOR VT-IA1192</t>
  </si>
  <si>
    <t>Tarjeta 1409-01d METTA VT-IM1409</t>
  </si>
  <si>
    <t>Tarjeta 1409-01a. ASCENSOR VT-IA1409</t>
  </si>
  <si>
    <t>Teclado TP-160</t>
  </si>
  <si>
    <t>Bastidor Sencillo IT-130 SFA</t>
  </si>
  <si>
    <t>Caja fundición interfono público</t>
  </si>
  <si>
    <t>Altavoz 8W/ 8 Ohms 2,5"</t>
  </si>
  <si>
    <t>Micrófovo ELEKTRET GOLMAR SERIE 60 (U.V.10)</t>
  </si>
  <si>
    <t>Fuente Alimentación +5;+/-15  3U IT-130</t>
  </si>
  <si>
    <t>Fuente Alimentación Interfonos  VT-FA1409/200</t>
  </si>
  <si>
    <t xml:space="preserve">Teclado Control VT-31303R V-1 </t>
  </si>
  <si>
    <t>Módulo Intermic</t>
  </si>
  <si>
    <t>Electrónica Interna W-1600</t>
  </si>
  <si>
    <t>Electrónica Carcasa W-1600</t>
  </si>
  <si>
    <t>Interfono W1600 Completo</t>
  </si>
  <si>
    <t>Módulo AMPINTER</t>
  </si>
  <si>
    <t>SISTEMA DE INTERFONÍA</t>
  </si>
  <si>
    <t>SISTEMA DE MEGAFONÍA</t>
  </si>
  <si>
    <t>Bastidor ABP-54/333 S</t>
  </si>
  <si>
    <t>Bastidor ABP-54/954</t>
  </si>
  <si>
    <t>Tarjeta MCU Audio</t>
  </si>
  <si>
    <t>Tarjeta  533-001b MCU-948</t>
  </si>
  <si>
    <t>Tarjeta  533-001b MCU-1309</t>
  </si>
  <si>
    <t>Tarjeta  533-001b MCU-1309T</t>
  </si>
  <si>
    <t>Tarjeta  533-001b MCU-1484</t>
  </si>
  <si>
    <t>Tarjeta  SDM-333</t>
  </si>
  <si>
    <t>Tarjeta  333-003a V-3 SDM-954</t>
  </si>
  <si>
    <t>TArjeta  333-003a V-4 SDM-1309</t>
  </si>
  <si>
    <t>Tarjeta  SDA-333</t>
  </si>
  <si>
    <t>Tarjeta  948-003a V-1 SDA-948</t>
  </si>
  <si>
    <t>Tarjeta  948-003b V-2 SDA-1309</t>
  </si>
  <si>
    <t>Tarjeta  Salida Audio MA-64</t>
  </si>
  <si>
    <t>Tarjeta  948-002a V-1 MA-948</t>
  </si>
  <si>
    <t>Tarjeta  STV-8000</t>
  </si>
  <si>
    <t>Tarjeta  STV-8333</t>
  </si>
  <si>
    <t>Tarjeta  176-005b V-2 STV-1484</t>
  </si>
  <si>
    <t>Tarjeta  LNA-22/S</t>
  </si>
  <si>
    <t>Tarjeta  LNA-22/D</t>
  </si>
  <si>
    <t>Placa  1339-01b IVIP-1339</t>
  </si>
  <si>
    <t>Tarjeta  1339-01b V4 IVIP-1603</t>
  </si>
  <si>
    <t>Tarjeta  1339-01b ETH-1430</t>
  </si>
  <si>
    <t>Monitor  Supervisión VT-09840</t>
  </si>
  <si>
    <t>MUX-Módem  19" VT-09829</t>
  </si>
  <si>
    <t>MUX-Módem  19" VT-09829/48</t>
  </si>
  <si>
    <t>Amplificador  10W AR-10</t>
  </si>
  <si>
    <t>Amplificador  60W AR-60</t>
  </si>
  <si>
    <t>Amplificador  10W AR-10/485</t>
  </si>
  <si>
    <t>Amplificador  60W AR-60/485</t>
  </si>
  <si>
    <t>Amplificador  60W AR-60EQ</t>
  </si>
  <si>
    <t>Amplificador  120W AR-120EQ</t>
  </si>
  <si>
    <t>Pupitre  PM-200</t>
  </si>
  <si>
    <t>Pupitre  PM-202</t>
  </si>
  <si>
    <t>Pupitre  Rack 19" 2U PMR219</t>
  </si>
  <si>
    <t>Micrófono FOX Modelo 2279</t>
  </si>
  <si>
    <t>Tarjeta  176-002a PM-204</t>
  </si>
  <si>
    <t>Pupitre  Micro Andén PM-204</t>
  </si>
  <si>
    <t>Teclado  VT-31303R V-1</t>
  </si>
  <si>
    <t>Teclado  TP-160</t>
  </si>
  <si>
    <t>Fuente  BP-54 +/- 15 V 5 V 3U</t>
  </si>
  <si>
    <t>Control Apeaderos  SMI-192</t>
  </si>
  <si>
    <t>SISTEMA DE TELEFONÍA SELECTIVA</t>
  </si>
  <si>
    <t>Teléfono  CTC-1</t>
  </si>
  <si>
    <t>Teléfono  PCL 4 Hilos</t>
  </si>
  <si>
    <t>Teléfono  BC Sin Teclado 2 Hilos</t>
  </si>
  <si>
    <t>Módulo  MODLIN P-2003</t>
  </si>
  <si>
    <t>Módulo  SENCON P-2004</t>
  </si>
  <si>
    <t>Módulo  SEÑINT P-2005</t>
  </si>
  <si>
    <t>Módulo  SENPNL P-2006</t>
  </si>
  <si>
    <t>Módulo  GENLLA P-2002</t>
  </si>
  <si>
    <t>Módulo  DE PUPITRE PUPI-90 P-939</t>
  </si>
  <si>
    <t>Módulo  BACMET P-947</t>
  </si>
  <si>
    <t>Módulo  P-903 POPEUR</t>
  </si>
  <si>
    <t>Módulo  P-904 LINEUR</t>
  </si>
  <si>
    <t>Módulo  P-905 SELEUR Sin Selector</t>
  </si>
  <si>
    <t>Módulo  P-940 PIÑEUR</t>
  </si>
  <si>
    <t>Módulo REPMET P-951</t>
  </si>
  <si>
    <t>Módulo  TELPIN III</t>
  </si>
  <si>
    <t>Módulo  P-937 Temporizador Llamada/Cadenciador TLLCAD</t>
  </si>
  <si>
    <t>Tarjeta  533-001b MCU-948 actualización a MCU 1309</t>
  </si>
  <si>
    <t>Cámara IP AXIS M3046–V</t>
  </si>
  <si>
    <t>Monitor NEOVO SC-24AH</t>
  </si>
  <si>
    <t>Conversor HDMI-HDBaseT</t>
  </si>
  <si>
    <t>* El precio ofertado en cada una de las unidades no puede superar el precio unitario de licitación.</t>
  </si>
  <si>
    <t>** El sumatorio del total correspondiente a la celda TOTAL de la oferta no puede superar el valor de la Base Imponible.</t>
  </si>
  <si>
    <t>*** El importe de la celda “TOTAL” de la oferta, debe incluir el importe correspondiente a las celdas “Beneficio industrial” y “Gastos Generales”, no siendo válidas las ofertas que no tengan todas las celdas mencionadas anteriormente debidamente cumplimentadas. En caso de que las celdas mencionadas anteriormente no estén debidamente cumplimentadas, es decir, se encuentren en blanco, la oferta será excluida del procedimiento.</t>
  </si>
  <si>
    <t>Notas:</t>
  </si>
  <si>
    <t>Electrónica des sistema de bucle inductivo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</si>
</sst>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8" formatCode="#,##0.00\ &quot;€&quot;;[Red]\-#,##0.00\ &quot;€&quot;"/>
  </numFmts>
  <fonts count="7" x14ac:knownFonts="1">
    <font>
      <sz val="11"/>
      <color theme="1"/>
      <name val="Calibri"/>
      <family val="2"/>
      <scheme val="minor"/>
    </font>
    <font>
      <b/>
      <sz val="10"/>
      <color theme="1"/>
      <name val="Arial Narrow"/>
      <family val="2"/>
    </font>
    <font>
      <b/>
      <sz val="10"/>
      <color rgb="FF000000"/>
      <name val="Arial Narrow"/>
      <family val="2"/>
    </font>
    <font>
      <sz val="10"/>
      <color theme="1"/>
      <name val="Arial Narrow"/>
      <family val="2"/>
    </font>
    <font>
      <b/>
      <sz val="10"/>
      <color rgb="FF993366"/>
      <name val="Arial Narrow"/>
      <family val="2"/>
    </font>
    <font>
      <b/>
      <i/>
      <sz val="11"/>
      <color rgb="FFFF0000"/>
      <name val="Calibri"/>
      <family val="2"/>
      <scheme val="minor"/>
    </font>
    <font>
      <sz val="10"/>
      <color rgb="FF000000"/>
      <name val="Arial Narrow"/>
      <family val="2"/>
    </font>
  </fonts>
  <fills count="5">
    <fill>
      <patternFill patternType="none"/>
    </fill>
    <fill>
      <patternFill patternType="gray125"/>
    </fill>
    <fill>
      <patternFill patternType="solid">
        <fgColor rgb="FF99CCFF"/>
        <bgColor indexed="64"/>
      </patternFill>
    </fill>
    <fill>
      <patternFill patternType="solid">
        <fgColor rgb="FFC0C0C0"/>
        <bgColor indexed="64"/>
      </patternFill>
    </fill>
    <fill>
      <patternFill patternType="solid">
        <fgColor rgb="FFA6A6A6"/>
        <bgColor indexed="64"/>
      </patternFill>
    </fill>
  </fills>
  <borders count="20">
    <border>
      <left/>
      <right/>
      <top/>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rgb="FF000000"/>
      </bottom>
      <diagonal/>
    </border>
    <border>
      <left style="medium">
        <color indexed="64"/>
      </left>
      <right style="medium">
        <color indexed="64"/>
      </right>
      <top/>
      <bottom style="medium">
        <color indexed="64"/>
      </bottom>
      <diagonal/>
    </border>
    <border>
      <left style="medium">
        <color indexed="64"/>
      </left>
      <right/>
      <top style="medium">
        <color rgb="FF000000"/>
      </top>
      <bottom style="medium">
        <color indexed="64"/>
      </bottom>
      <diagonal/>
    </border>
    <border>
      <left/>
      <right/>
      <top style="medium">
        <color rgb="FF000000"/>
      </top>
      <bottom style="medium">
        <color indexed="64"/>
      </bottom>
      <diagonal/>
    </border>
    <border>
      <left/>
      <right style="medium">
        <color rgb="FF000000"/>
      </right>
      <top style="medium">
        <color rgb="FF000000"/>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
      <left style="medium">
        <color indexed="64"/>
      </left>
      <right/>
      <top/>
      <bottom style="medium">
        <color rgb="FF000000"/>
      </bottom>
      <diagonal/>
    </border>
    <border>
      <left style="medium">
        <color indexed="64"/>
      </left>
      <right/>
      <top/>
      <bottom style="medium">
        <color indexed="64"/>
      </bottom>
      <diagonal/>
    </border>
    <border>
      <left/>
      <right/>
      <top style="medium">
        <color indexed="64"/>
      </top>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style="medium">
        <color indexed="64"/>
      </top>
      <bottom/>
      <diagonal/>
    </border>
    <border>
      <left/>
      <right style="medium">
        <color indexed="64"/>
      </right>
      <top/>
      <bottom style="medium">
        <color rgb="FF000000"/>
      </bottom>
      <diagonal/>
    </border>
    <border>
      <left style="medium">
        <color indexed="64"/>
      </left>
      <right style="medium">
        <color indexed="64"/>
      </right>
      <top/>
      <bottom/>
      <diagonal/>
    </border>
    <border>
      <left/>
      <right style="medium">
        <color indexed="64"/>
      </right>
      <top/>
      <bottom style="medium">
        <color indexed="64"/>
      </bottom>
      <diagonal/>
    </border>
    <border>
      <left/>
      <right/>
      <top style="medium">
        <color rgb="FF000000"/>
      </top>
      <bottom/>
      <diagonal/>
    </border>
  </borders>
  <cellStyleXfs count="1">
    <xf numFmtId="0" fontId="0" fillId="0" borderId="0"/>
  </cellStyleXfs>
  <cellXfs count="38">
    <xf numFmtId="0" fontId="0" fillId="0" borderId="0" xfId="0"/>
    <xf numFmtId="0" fontId="0" fillId="0" borderId="0" xfId="0" applyProtection="1"/>
    <xf numFmtId="0" fontId="2" fillId="3" borderId="4" xfId="0" applyFont="1" applyFill="1" applyBorder="1" applyAlignment="1" applyProtection="1">
      <alignment vertical="center"/>
    </xf>
    <xf numFmtId="0" fontId="2" fillId="3" borderId="5" xfId="0" applyFont="1" applyFill="1" applyBorder="1" applyAlignment="1" applyProtection="1">
      <alignment vertical="center"/>
    </xf>
    <xf numFmtId="0" fontId="2" fillId="3" borderId="6" xfId="0" applyFont="1" applyFill="1" applyBorder="1" applyAlignment="1" applyProtection="1">
      <alignment vertical="center"/>
    </xf>
    <xf numFmtId="0" fontId="3" fillId="0" borderId="13" xfId="0" applyFont="1" applyBorder="1" applyAlignment="1" applyProtection="1">
      <alignment vertical="center"/>
    </xf>
    <xf numFmtId="8" fontId="3" fillId="0" borderId="13" xfId="0" applyNumberFormat="1" applyFont="1" applyBorder="1" applyAlignment="1" applyProtection="1">
      <alignment horizontal="right" vertical="center"/>
    </xf>
    <xf numFmtId="8" fontId="3" fillId="0" borderId="7" xfId="0" applyNumberFormat="1" applyFont="1" applyBorder="1" applyAlignment="1" applyProtection="1">
      <alignment horizontal="right" vertical="center" wrapText="1"/>
    </xf>
    <xf numFmtId="8" fontId="3" fillId="0" borderId="13" xfId="0" applyNumberFormat="1" applyFont="1" applyBorder="1" applyAlignment="1" applyProtection="1">
      <alignment horizontal="right" vertical="center" wrapText="1"/>
    </xf>
    <xf numFmtId="0" fontId="3" fillId="0" borderId="3" xfId="0" applyFont="1" applyBorder="1" applyAlignment="1" applyProtection="1">
      <alignment horizontal="left" vertical="center"/>
    </xf>
    <xf numFmtId="8" fontId="3" fillId="0" borderId="3" xfId="0" applyNumberFormat="1" applyFont="1" applyBorder="1" applyAlignment="1" applyProtection="1">
      <alignment horizontal="right" vertical="center"/>
    </xf>
    <xf numFmtId="0" fontId="2" fillId="3" borderId="7" xfId="0" applyFont="1" applyFill="1" applyBorder="1" applyAlignment="1" applyProtection="1">
      <alignment vertical="center"/>
    </xf>
    <xf numFmtId="0" fontId="2" fillId="3" borderId="8" xfId="0" applyFont="1" applyFill="1" applyBorder="1" applyAlignment="1" applyProtection="1">
      <alignment vertical="center"/>
    </xf>
    <xf numFmtId="0" fontId="4" fillId="0" borderId="0" xfId="0" applyFont="1" applyAlignment="1" applyProtection="1">
      <alignment horizontal="justify" vertical="center"/>
    </xf>
    <xf numFmtId="0" fontId="3" fillId="0" borderId="12" xfId="0" applyFont="1" applyBorder="1" applyAlignment="1" applyProtection="1">
      <alignment horizontal="center" vertical="center"/>
    </xf>
    <xf numFmtId="0" fontId="2" fillId="4" borderId="11" xfId="0" applyFont="1" applyFill="1" applyBorder="1" applyAlignment="1" applyProtection="1">
      <alignment horizontal="right" vertical="center"/>
    </xf>
    <xf numFmtId="8" fontId="2" fillId="4" borderId="11" xfId="0" applyNumberFormat="1" applyFont="1" applyFill="1" applyBorder="1" applyAlignment="1" applyProtection="1">
      <alignment horizontal="right" vertical="center" wrapText="1"/>
    </xf>
    <xf numFmtId="0" fontId="2" fillId="4" borderId="13" xfId="0" applyFont="1" applyFill="1" applyBorder="1" applyAlignment="1" applyProtection="1">
      <alignment horizontal="right" vertical="center"/>
    </xf>
    <xf numFmtId="8" fontId="2" fillId="4" borderId="3" xfId="0" applyNumberFormat="1" applyFont="1" applyFill="1" applyBorder="1" applyAlignment="1" applyProtection="1">
      <alignment horizontal="right" vertical="center" wrapText="1"/>
    </xf>
    <xf numFmtId="0" fontId="3" fillId="0" borderId="0" xfId="0" applyFont="1" applyBorder="1" applyAlignment="1" applyProtection="1">
      <alignment horizontal="center" vertical="center"/>
    </xf>
    <xf numFmtId="8" fontId="6" fillId="0" borderId="18" xfId="0" applyNumberFormat="1" applyFont="1" applyBorder="1" applyAlignment="1" applyProtection="1">
      <alignment horizontal="right" vertical="center"/>
    </xf>
    <xf numFmtId="0" fontId="2" fillId="3" borderId="19" xfId="0" applyFont="1" applyFill="1" applyBorder="1" applyAlignment="1" applyProtection="1">
      <alignment vertical="center"/>
    </xf>
    <xf numFmtId="0" fontId="2" fillId="3" borderId="0" xfId="0" applyFont="1" applyFill="1" applyBorder="1" applyAlignment="1" applyProtection="1">
      <alignment vertical="center"/>
    </xf>
    <xf numFmtId="0" fontId="2" fillId="4" borderId="3" xfId="0" applyFont="1" applyFill="1" applyBorder="1" applyAlignment="1" applyProtection="1">
      <alignment horizontal="right" vertical="center"/>
    </xf>
    <xf numFmtId="8" fontId="0" fillId="0" borderId="13" xfId="0" applyNumberFormat="1" applyBorder="1" applyProtection="1">
      <protection locked="0"/>
    </xf>
    <xf numFmtId="49" fontId="5" fillId="0" borderId="0" xfId="0" applyNumberFormat="1" applyFont="1" applyAlignment="1" applyProtection="1">
      <alignment horizontal="left" vertical="center" wrapText="1"/>
    </xf>
    <xf numFmtId="0" fontId="5" fillId="0" borderId="0" xfId="0" applyFont="1" applyAlignment="1" applyProtection="1">
      <alignment horizontal="left" vertical="center"/>
    </xf>
    <xf numFmtId="0" fontId="2" fillId="3" borderId="1" xfId="0" applyFont="1" applyFill="1" applyBorder="1" applyAlignment="1" applyProtection="1">
      <alignment horizontal="center" vertical="center"/>
    </xf>
    <xf numFmtId="0" fontId="2" fillId="3" borderId="17" xfId="0" applyFont="1" applyFill="1" applyBorder="1" applyAlignment="1" applyProtection="1">
      <alignment horizontal="center" vertical="center"/>
    </xf>
    <xf numFmtId="0" fontId="1" fillId="2" borderId="7" xfId="0" applyFont="1" applyFill="1" applyBorder="1" applyAlignment="1" applyProtection="1">
      <alignment horizontal="center" vertical="center" wrapText="1"/>
    </xf>
    <xf numFmtId="0" fontId="1" fillId="2" borderId="8" xfId="0" applyFont="1" applyFill="1" applyBorder="1" applyAlignment="1" applyProtection="1">
      <alignment horizontal="center" vertical="center" wrapText="1"/>
    </xf>
    <xf numFmtId="0" fontId="1" fillId="2" borderId="14" xfId="0" applyFont="1" applyFill="1" applyBorder="1" applyAlignment="1" applyProtection="1">
      <alignment horizontal="center" vertical="center" wrapText="1"/>
    </xf>
    <xf numFmtId="0" fontId="1" fillId="2" borderId="9" xfId="0" applyFont="1" applyFill="1" applyBorder="1" applyAlignment="1" applyProtection="1">
      <alignment horizontal="center" vertical="center" wrapText="1"/>
    </xf>
    <xf numFmtId="0" fontId="1" fillId="2" borderId="10" xfId="0" applyFont="1" applyFill="1" applyBorder="1" applyAlignment="1" applyProtection="1">
      <alignment horizontal="center" vertical="center" wrapText="1"/>
    </xf>
    <xf numFmtId="0" fontId="1" fillId="2" borderId="1" xfId="0" applyFont="1" applyFill="1" applyBorder="1" applyAlignment="1" applyProtection="1">
      <alignment horizontal="center" vertical="center" wrapText="1"/>
    </xf>
    <xf numFmtId="0" fontId="1" fillId="2" borderId="2" xfId="0" applyFont="1" applyFill="1" applyBorder="1" applyAlignment="1" applyProtection="1">
      <alignment horizontal="center" vertical="center" wrapText="1"/>
    </xf>
    <xf numFmtId="0" fontId="1" fillId="2" borderId="15" xfId="0" applyFont="1" applyFill="1" applyBorder="1" applyAlignment="1" applyProtection="1">
      <alignment horizontal="center" vertical="center" wrapText="1"/>
    </xf>
    <xf numFmtId="0" fontId="1" fillId="2" borderId="16" xfId="0" applyFont="1" applyFill="1" applyBorder="1" applyAlignment="1" applyProtection="1">
      <alignment horizontal="center" vertical="center" wrapText="1"/>
    </xf>
  </cellXfs>
  <cellStyles count="1">
    <cellStyle name="Normal" xfId="0" builtinId="0"/>
  </cellStyles>
  <dxfs count="8">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sesa34417/Documents/calendario-2016-excel/calendario-2016-excel-lunes-a-domingo.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mpleto"/>
      <sheetName val="Mensual"/>
      <sheetName val="Mini"/>
      <sheetName val="Semanal"/>
      <sheetName val="Diario"/>
      <sheetName val="Configuracion"/>
    </sheetNames>
    <sheetDataSet>
      <sheetData sheetId="0">
        <row r="1">
          <cell r="B1">
            <v>42370</v>
          </cell>
        </row>
      </sheetData>
      <sheetData sheetId="1"/>
      <sheetData sheetId="2"/>
      <sheetData sheetId="3"/>
      <sheetData sheetId="4">
        <row r="2">
          <cell r="F2">
            <v>0</v>
          </cell>
        </row>
        <row r="3">
          <cell r="F3">
            <v>0</v>
          </cell>
        </row>
        <row r="4">
          <cell r="F4">
            <v>0</v>
          </cell>
        </row>
        <row r="5">
          <cell r="F5">
            <v>0</v>
          </cell>
        </row>
        <row r="6">
          <cell r="F6">
            <v>0</v>
          </cell>
        </row>
        <row r="7">
          <cell r="F7">
            <v>0</v>
          </cell>
        </row>
        <row r="8">
          <cell r="F8">
            <v>0</v>
          </cell>
        </row>
        <row r="9">
          <cell r="F9">
            <v>0</v>
          </cell>
        </row>
        <row r="10">
          <cell r="F10">
            <v>0</v>
          </cell>
        </row>
        <row r="11">
          <cell r="F11">
            <v>0</v>
          </cell>
        </row>
        <row r="12">
          <cell r="F12">
            <v>0</v>
          </cell>
        </row>
        <row r="13">
          <cell r="F13">
            <v>0</v>
          </cell>
        </row>
        <row r="14">
          <cell r="F14">
            <v>0</v>
          </cell>
        </row>
        <row r="15">
          <cell r="F15">
            <v>0</v>
          </cell>
        </row>
        <row r="16">
          <cell r="F16">
            <v>0</v>
          </cell>
        </row>
        <row r="17">
          <cell r="F17">
            <v>0</v>
          </cell>
        </row>
        <row r="18">
          <cell r="F18">
            <v>0</v>
          </cell>
        </row>
        <row r="19">
          <cell r="F19">
            <v>0</v>
          </cell>
        </row>
        <row r="20">
          <cell r="F20">
            <v>0</v>
          </cell>
        </row>
        <row r="21">
          <cell r="F21">
            <v>0</v>
          </cell>
        </row>
        <row r="22">
          <cell r="F22">
            <v>0</v>
          </cell>
        </row>
        <row r="23">
          <cell r="F23">
            <v>0</v>
          </cell>
        </row>
        <row r="24">
          <cell r="F24">
            <v>0</v>
          </cell>
        </row>
        <row r="25">
          <cell r="F25">
            <v>0</v>
          </cell>
        </row>
        <row r="26">
          <cell r="F26">
            <v>0</v>
          </cell>
        </row>
        <row r="27">
          <cell r="F27">
            <v>0</v>
          </cell>
        </row>
        <row r="28">
          <cell r="F28">
            <v>0</v>
          </cell>
        </row>
        <row r="29">
          <cell r="F29">
            <v>0</v>
          </cell>
        </row>
        <row r="30">
          <cell r="F30">
            <v>0</v>
          </cell>
        </row>
        <row r="31">
          <cell r="F31">
            <v>0</v>
          </cell>
        </row>
        <row r="32">
          <cell r="F32">
            <v>0</v>
          </cell>
        </row>
        <row r="33">
          <cell r="F33">
            <v>0</v>
          </cell>
        </row>
        <row r="34">
          <cell r="F34">
            <v>0</v>
          </cell>
        </row>
        <row r="35">
          <cell r="F35">
            <v>0</v>
          </cell>
        </row>
        <row r="36">
          <cell r="F36">
            <v>0</v>
          </cell>
        </row>
        <row r="37">
          <cell r="F37">
            <v>0</v>
          </cell>
        </row>
        <row r="38">
          <cell r="F38">
            <v>0</v>
          </cell>
        </row>
        <row r="39">
          <cell r="F39">
            <v>0</v>
          </cell>
        </row>
        <row r="40">
          <cell r="F40">
            <v>0</v>
          </cell>
        </row>
        <row r="41">
          <cell r="F41">
            <v>0</v>
          </cell>
        </row>
        <row r="42">
          <cell r="F42">
            <v>0</v>
          </cell>
        </row>
        <row r="43">
          <cell r="F43">
            <v>0</v>
          </cell>
        </row>
        <row r="44">
          <cell r="F44">
            <v>0</v>
          </cell>
        </row>
        <row r="45">
          <cell r="F45">
            <v>0</v>
          </cell>
        </row>
        <row r="46">
          <cell r="F46">
            <v>0</v>
          </cell>
        </row>
        <row r="47">
          <cell r="F47">
            <v>0</v>
          </cell>
        </row>
        <row r="48">
          <cell r="F48">
            <v>0</v>
          </cell>
        </row>
        <row r="49">
          <cell r="F49">
            <v>0</v>
          </cell>
        </row>
        <row r="50">
          <cell r="F50">
            <v>0</v>
          </cell>
        </row>
        <row r="51">
          <cell r="F51">
            <v>0</v>
          </cell>
        </row>
        <row r="52">
          <cell r="F52">
            <v>0</v>
          </cell>
        </row>
        <row r="53">
          <cell r="F53">
            <v>0</v>
          </cell>
        </row>
        <row r="54">
          <cell r="F54">
            <v>0</v>
          </cell>
        </row>
        <row r="55">
          <cell r="F55">
            <v>0</v>
          </cell>
        </row>
        <row r="56">
          <cell r="F56">
            <v>0</v>
          </cell>
        </row>
        <row r="57">
          <cell r="F57">
            <v>0</v>
          </cell>
        </row>
        <row r="58">
          <cell r="F58">
            <v>0</v>
          </cell>
        </row>
        <row r="59">
          <cell r="F59">
            <v>0</v>
          </cell>
        </row>
        <row r="60">
          <cell r="F60">
            <v>0</v>
          </cell>
        </row>
        <row r="61">
          <cell r="F61">
            <v>0</v>
          </cell>
        </row>
        <row r="62">
          <cell r="F62">
            <v>0</v>
          </cell>
        </row>
        <row r="63">
          <cell r="F63">
            <v>0</v>
          </cell>
        </row>
        <row r="64">
          <cell r="F64">
            <v>0</v>
          </cell>
        </row>
        <row r="65">
          <cell r="F65">
            <v>0</v>
          </cell>
        </row>
        <row r="66">
          <cell r="F66">
            <v>0</v>
          </cell>
        </row>
        <row r="67">
          <cell r="F67">
            <v>0</v>
          </cell>
        </row>
        <row r="68">
          <cell r="F68">
            <v>0</v>
          </cell>
        </row>
        <row r="69">
          <cell r="F69">
            <v>0</v>
          </cell>
        </row>
        <row r="70">
          <cell r="F70">
            <v>0</v>
          </cell>
        </row>
        <row r="71">
          <cell r="F71">
            <v>0</v>
          </cell>
        </row>
        <row r="72">
          <cell r="F72">
            <v>0</v>
          </cell>
        </row>
        <row r="73">
          <cell r="F73">
            <v>0</v>
          </cell>
        </row>
        <row r="74">
          <cell r="F74">
            <v>0</v>
          </cell>
        </row>
        <row r="75">
          <cell r="F75">
            <v>0</v>
          </cell>
        </row>
        <row r="76">
          <cell r="F76">
            <v>0</v>
          </cell>
        </row>
        <row r="77">
          <cell r="F77">
            <v>0</v>
          </cell>
        </row>
        <row r="78">
          <cell r="F78">
            <v>0</v>
          </cell>
        </row>
        <row r="79">
          <cell r="F79">
            <v>0</v>
          </cell>
        </row>
        <row r="80">
          <cell r="F80">
            <v>0</v>
          </cell>
        </row>
        <row r="81">
          <cell r="F81">
            <v>0</v>
          </cell>
        </row>
        <row r="82">
          <cell r="F82">
            <v>0</v>
          </cell>
        </row>
        <row r="83">
          <cell r="F83">
            <v>0</v>
          </cell>
        </row>
        <row r="84">
          <cell r="F84">
            <v>0</v>
          </cell>
        </row>
        <row r="85">
          <cell r="F85">
            <v>0</v>
          </cell>
        </row>
        <row r="86">
          <cell r="F86">
            <v>0</v>
          </cell>
        </row>
        <row r="87">
          <cell r="F87">
            <v>0</v>
          </cell>
        </row>
        <row r="88">
          <cell r="F88">
            <v>0</v>
          </cell>
        </row>
        <row r="89">
          <cell r="F89">
            <v>0</v>
          </cell>
        </row>
        <row r="90">
          <cell r="F90">
            <v>0</v>
          </cell>
        </row>
        <row r="91">
          <cell r="F91">
            <v>0</v>
          </cell>
        </row>
        <row r="92">
          <cell r="F92">
            <v>0</v>
          </cell>
        </row>
        <row r="93">
          <cell r="F93">
            <v>0</v>
          </cell>
        </row>
        <row r="94">
          <cell r="F94">
            <v>0</v>
          </cell>
        </row>
        <row r="95">
          <cell r="F95">
            <v>0</v>
          </cell>
        </row>
        <row r="96">
          <cell r="F96">
            <v>0</v>
          </cell>
        </row>
        <row r="97">
          <cell r="F97">
            <v>0</v>
          </cell>
        </row>
        <row r="98">
          <cell r="F98">
            <v>0</v>
          </cell>
        </row>
        <row r="99">
          <cell r="F99">
            <v>0</v>
          </cell>
        </row>
        <row r="100">
          <cell r="F100">
            <v>0</v>
          </cell>
        </row>
        <row r="101">
          <cell r="F101">
            <v>0</v>
          </cell>
        </row>
        <row r="102">
          <cell r="F102">
            <v>0</v>
          </cell>
        </row>
        <row r="103">
          <cell r="F103">
            <v>0</v>
          </cell>
        </row>
        <row r="104">
          <cell r="F104">
            <v>0</v>
          </cell>
        </row>
        <row r="105">
          <cell r="F105">
            <v>0</v>
          </cell>
        </row>
        <row r="106">
          <cell r="F106">
            <v>0</v>
          </cell>
        </row>
        <row r="107">
          <cell r="F107">
            <v>0</v>
          </cell>
        </row>
        <row r="108">
          <cell r="F108">
            <v>0</v>
          </cell>
        </row>
        <row r="109">
          <cell r="F109">
            <v>0</v>
          </cell>
        </row>
        <row r="110">
          <cell r="F110">
            <v>0</v>
          </cell>
        </row>
        <row r="111">
          <cell r="F111">
            <v>0</v>
          </cell>
        </row>
        <row r="112">
          <cell r="F112">
            <v>0</v>
          </cell>
        </row>
        <row r="113">
          <cell r="F113">
            <v>0</v>
          </cell>
        </row>
        <row r="114">
          <cell r="F114">
            <v>0</v>
          </cell>
        </row>
        <row r="115">
          <cell r="F115">
            <v>0</v>
          </cell>
        </row>
        <row r="116">
          <cell r="F116">
            <v>0</v>
          </cell>
        </row>
        <row r="117">
          <cell r="F117">
            <v>0</v>
          </cell>
        </row>
        <row r="118">
          <cell r="F118">
            <v>0</v>
          </cell>
        </row>
        <row r="119">
          <cell r="F119">
            <v>0</v>
          </cell>
        </row>
        <row r="120">
          <cell r="F120">
            <v>0</v>
          </cell>
        </row>
        <row r="121">
          <cell r="F121">
            <v>0</v>
          </cell>
        </row>
        <row r="122">
          <cell r="F122">
            <v>0</v>
          </cell>
        </row>
        <row r="123">
          <cell r="F123">
            <v>0</v>
          </cell>
        </row>
        <row r="124">
          <cell r="F124">
            <v>0</v>
          </cell>
        </row>
        <row r="125">
          <cell r="F125">
            <v>0</v>
          </cell>
        </row>
        <row r="126">
          <cell r="F126">
            <v>0</v>
          </cell>
        </row>
        <row r="127">
          <cell r="F127">
            <v>0</v>
          </cell>
        </row>
        <row r="128">
          <cell r="F128">
            <v>0</v>
          </cell>
        </row>
        <row r="129">
          <cell r="F129">
            <v>0</v>
          </cell>
        </row>
        <row r="130">
          <cell r="F130">
            <v>0</v>
          </cell>
        </row>
        <row r="131">
          <cell r="F131">
            <v>0</v>
          </cell>
        </row>
        <row r="132">
          <cell r="F132">
            <v>0</v>
          </cell>
        </row>
        <row r="133">
          <cell r="F133">
            <v>0</v>
          </cell>
        </row>
        <row r="134">
          <cell r="F134">
            <v>0</v>
          </cell>
        </row>
        <row r="135">
          <cell r="F135">
            <v>0</v>
          </cell>
        </row>
        <row r="136">
          <cell r="F136">
            <v>0</v>
          </cell>
        </row>
        <row r="137">
          <cell r="F137">
            <v>0</v>
          </cell>
        </row>
        <row r="138">
          <cell r="F138">
            <v>0</v>
          </cell>
        </row>
        <row r="139">
          <cell r="F139">
            <v>0</v>
          </cell>
        </row>
        <row r="140">
          <cell r="F140">
            <v>0</v>
          </cell>
        </row>
        <row r="141">
          <cell r="F141">
            <v>0</v>
          </cell>
        </row>
        <row r="142">
          <cell r="F142">
            <v>0</v>
          </cell>
        </row>
        <row r="143">
          <cell r="F143">
            <v>0</v>
          </cell>
        </row>
        <row r="144">
          <cell r="F144">
            <v>0</v>
          </cell>
        </row>
        <row r="145">
          <cell r="F145">
            <v>0</v>
          </cell>
        </row>
        <row r="146">
          <cell r="F146">
            <v>0</v>
          </cell>
        </row>
        <row r="147">
          <cell r="F147">
            <v>0</v>
          </cell>
        </row>
        <row r="148">
          <cell r="F148">
            <v>0</v>
          </cell>
        </row>
        <row r="149">
          <cell r="F149">
            <v>0</v>
          </cell>
        </row>
        <row r="150">
          <cell r="F150">
            <v>0</v>
          </cell>
        </row>
        <row r="151">
          <cell r="F151">
            <v>0</v>
          </cell>
        </row>
        <row r="152">
          <cell r="F152">
            <v>0</v>
          </cell>
        </row>
        <row r="153">
          <cell r="F153">
            <v>0</v>
          </cell>
        </row>
        <row r="154">
          <cell r="F154">
            <v>0</v>
          </cell>
        </row>
        <row r="155">
          <cell r="F155">
            <v>0</v>
          </cell>
        </row>
        <row r="156">
          <cell r="F156">
            <v>0</v>
          </cell>
        </row>
        <row r="157">
          <cell r="F157">
            <v>0</v>
          </cell>
        </row>
        <row r="158">
          <cell r="F158">
            <v>0</v>
          </cell>
        </row>
        <row r="159">
          <cell r="F159">
            <v>0</v>
          </cell>
        </row>
        <row r="160">
          <cell r="F160">
            <v>0</v>
          </cell>
        </row>
        <row r="161">
          <cell r="F161">
            <v>0</v>
          </cell>
        </row>
        <row r="162">
          <cell r="F162">
            <v>0</v>
          </cell>
        </row>
        <row r="163">
          <cell r="F163">
            <v>0</v>
          </cell>
        </row>
        <row r="164">
          <cell r="F164">
            <v>0</v>
          </cell>
        </row>
        <row r="165">
          <cell r="F165">
            <v>0</v>
          </cell>
        </row>
        <row r="166">
          <cell r="F166">
            <v>0</v>
          </cell>
        </row>
        <row r="167">
          <cell r="F167">
            <v>0</v>
          </cell>
        </row>
        <row r="168">
          <cell r="F168">
            <v>0</v>
          </cell>
        </row>
        <row r="169">
          <cell r="F169">
            <v>0</v>
          </cell>
        </row>
        <row r="170">
          <cell r="F170">
            <v>0</v>
          </cell>
        </row>
        <row r="171">
          <cell r="F171">
            <v>0</v>
          </cell>
        </row>
        <row r="172">
          <cell r="F172">
            <v>0</v>
          </cell>
        </row>
        <row r="173">
          <cell r="F173">
            <v>0</v>
          </cell>
        </row>
        <row r="174">
          <cell r="F174">
            <v>0</v>
          </cell>
        </row>
        <row r="175">
          <cell r="F175">
            <v>0</v>
          </cell>
        </row>
        <row r="176">
          <cell r="F176">
            <v>0</v>
          </cell>
        </row>
        <row r="177">
          <cell r="F177">
            <v>0</v>
          </cell>
        </row>
        <row r="178">
          <cell r="F178">
            <v>0</v>
          </cell>
        </row>
        <row r="179">
          <cell r="F179">
            <v>0</v>
          </cell>
        </row>
        <row r="180">
          <cell r="F180">
            <v>0</v>
          </cell>
        </row>
        <row r="181">
          <cell r="F181">
            <v>0</v>
          </cell>
        </row>
        <row r="182">
          <cell r="F182">
            <v>0</v>
          </cell>
        </row>
        <row r="183">
          <cell r="F183">
            <v>0</v>
          </cell>
        </row>
        <row r="184">
          <cell r="F184">
            <v>0</v>
          </cell>
        </row>
        <row r="185">
          <cell r="F185">
            <v>0</v>
          </cell>
        </row>
        <row r="186">
          <cell r="F186">
            <v>0</v>
          </cell>
        </row>
        <row r="187">
          <cell r="F187">
            <v>0</v>
          </cell>
        </row>
        <row r="188">
          <cell r="F188">
            <v>0</v>
          </cell>
        </row>
        <row r="189">
          <cell r="F189">
            <v>0</v>
          </cell>
        </row>
        <row r="190">
          <cell r="F190">
            <v>0</v>
          </cell>
        </row>
        <row r="191">
          <cell r="F191">
            <v>0</v>
          </cell>
        </row>
        <row r="192">
          <cell r="F192">
            <v>0</v>
          </cell>
        </row>
        <row r="193">
          <cell r="F193">
            <v>0</v>
          </cell>
        </row>
        <row r="194">
          <cell r="F194">
            <v>0</v>
          </cell>
        </row>
        <row r="195">
          <cell r="F195">
            <v>0</v>
          </cell>
        </row>
        <row r="196">
          <cell r="F196">
            <v>0</v>
          </cell>
        </row>
        <row r="197">
          <cell r="F197">
            <v>0</v>
          </cell>
        </row>
        <row r="198">
          <cell r="F198">
            <v>0</v>
          </cell>
        </row>
        <row r="199">
          <cell r="F199">
            <v>0</v>
          </cell>
        </row>
        <row r="200">
          <cell r="F200">
            <v>0</v>
          </cell>
        </row>
        <row r="201">
          <cell r="F201">
            <v>0</v>
          </cell>
        </row>
        <row r="202">
          <cell r="F202">
            <v>0</v>
          </cell>
        </row>
        <row r="203">
          <cell r="F203">
            <v>0</v>
          </cell>
        </row>
        <row r="204">
          <cell r="F204">
            <v>0</v>
          </cell>
        </row>
        <row r="205">
          <cell r="F205">
            <v>0</v>
          </cell>
        </row>
        <row r="206">
          <cell r="F206">
            <v>0</v>
          </cell>
        </row>
        <row r="207">
          <cell r="F207">
            <v>0</v>
          </cell>
        </row>
        <row r="208">
          <cell r="F208">
            <v>0</v>
          </cell>
        </row>
        <row r="209">
          <cell r="F209">
            <v>0</v>
          </cell>
        </row>
        <row r="210">
          <cell r="F210">
            <v>0</v>
          </cell>
        </row>
        <row r="211">
          <cell r="F211">
            <v>0</v>
          </cell>
        </row>
        <row r="212">
          <cell r="F212">
            <v>0</v>
          </cell>
        </row>
        <row r="213">
          <cell r="F213">
            <v>0</v>
          </cell>
        </row>
        <row r="214">
          <cell r="F214">
            <v>0</v>
          </cell>
        </row>
        <row r="215">
          <cell r="F215">
            <v>0</v>
          </cell>
        </row>
        <row r="216">
          <cell r="F216">
            <v>0</v>
          </cell>
        </row>
        <row r="217">
          <cell r="F217">
            <v>0</v>
          </cell>
        </row>
        <row r="218">
          <cell r="F218">
            <v>0</v>
          </cell>
        </row>
        <row r="219">
          <cell r="F219">
            <v>0</v>
          </cell>
        </row>
        <row r="220">
          <cell r="F220">
            <v>0</v>
          </cell>
        </row>
        <row r="221">
          <cell r="F221">
            <v>0</v>
          </cell>
        </row>
        <row r="222">
          <cell r="F222">
            <v>0</v>
          </cell>
        </row>
        <row r="223">
          <cell r="F223">
            <v>0</v>
          </cell>
        </row>
        <row r="224">
          <cell r="F224">
            <v>0</v>
          </cell>
        </row>
        <row r="225">
          <cell r="F225">
            <v>0</v>
          </cell>
        </row>
        <row r="226">
          <cell r="F226">
            <v>0</v>
          </cell>
        </row>
        <row r="227">
          <cell r="F227">
            <v>0</v>
          </cell>
        </row>
        <row r="228">
          <cell r="F228">
            <v>0</v>
          </cell>
        </row>
        <row r="229">
          <cell r="F229">
            <v>0</v>
          </cell>
        </row>
        <row r="230">
          <cell r="F230">
            <v>0</v>
          </cell>
        </row>
        <row r="231">
          <cell r="F231">
            <v>0</v>
          </cell>
        </row>
        <row r="232">
          <cell r="F232">
            <v>0</v>
          </cell>
        </row>
        <row r="233">
          <cell r="F233">
            <v>0</v>
          </cell>
        </row>
        <row r="234">
          <cell r="F234">
            <v>0</v>
          </cell>
        </row>
        <row r="235">
          <cell r="F235">
            <v>0</v>
          </cell>
        </row>
        <row r="236">
          <cell r="F236">
            <v>0</v>
          </cell>
        </row>
        <row r="237">
          <cell r="F237">
            <v>0</v>
          </cell>
        </row>
        <row r="238">
          <cell r="F238">
            <v>0</v>
          </cell>
        </row>
        <row r="239">
          <cell r="F239">
            <v>0</v>
          </cell>
        </row>
        <row r="240">
          <cell r="F240">
            <v>0</v>
          </cell>
        </row>
        <row r="241">
          <cell r="F241">
            <v>0</v>
          </cell>
        </row>
        <row r="242">
          <cell r="F242">
            <v>0</v>
          </cell>
        </row>
        <row r="243">
          <cell r="F243">
            <v>0</v>
          </cell>
        </row>
        <row r="244">
          <cell r="F244">
            <v>0</v>
          </cell>
        </row>
        <row r="245">
          <cell r="F245">
            <v>0</v>
          </cell>
        </row>
        <row r="246">
          <cell r="F246">
            <v>0</v>
          </cell>
        </row>
        <row r="247">
          <cell r="F247">
            <v>0</v>
          </cell>
        </row>
        <row r="248">
          <cell r="F248">
            <v>0</v>
          </cell>
        </row>
        <row r="249">
          <cell r="F249">
            <v>0</v>
          </cell>
        </row>
        <row r="250">
          <cell r="F250">
            <v>0</v>
          </cell>
        </row>
        <row r="251">
          <cell r="F251">
            <v>0</v>
          </cell>
        </row>
        <row r="252">
          <cell r="F252">
            <v>0</v>
          </cell>
        </row>
        <row r="253">
          <cell r="F253">
            <v>0</v>
          </cell>
        </row>
        <row r="254">
          <cell r="F254">
            <v>0</v>
          </cell>
        </row>
        <row r="255">
          <cell r="F255">
            <v>0</v>
          </cell>
        </row>
        <row r="256">
          <cell r="F256">
            <v>0</v>
          </cell>
        </row>
        <row r="257">
          <cell r="F257">
            <v>0</v>
          </cell>
        </row>
        <row r="258">
          <cell r="F258">
            <v>0</v>
          </cell>
        </row>
        <row r="259">
          <cell r="F259">
            <v>0</v>
          </cell>
        </row>
        <row r="260">
          <cell r="F260">
            <v>0</v>
          </cell>
        </row>
        <row r="261">
          <cell r="F261">
            <v>0</v>
          </cell>
        </row>
        <row r="262">
          <cell r="F262">
            <v>0</v>
          </cell>
        </row>
        <row r="263">
          <cell r="F263">
            <v>0</v>
          </cell>
        </row>
        <row r="264">
          <cell r="F264">
            <v>0</v>
          </cell>
        </row>
        <row r="265">
          <cell r="F265">
            <v>0</v>
          </cell>
        </row>
        <row r="266">
          <cell r="F266">
            <v>0</v>
          </cell>
        </row>
        <row r="267">
          <cell r="F267">
            <v>0</v>
          </cell>
        </row>
        <row r="268">
          <cell r="F268">
            <v>0</v>
          </cell>
        </row>
        <row r="269">
          <cell r="F269">
            <v>0</v>
          </cell>
        </row>
        <row r="270">
          <cell r="F270">
            <v>0</v>
          </cell>
        </row>
        <row r="271">
          <cell r="F271">
            <v>0</v>
          </cell>
        </row>
        <row r="272">
          <cell r="F272">
            <v>0</v>
          </cell>
        </row>
        <row r="273">
          <cell r="F273">
            <v>0</v>
          </cell>
        </row>
        <row r="274">
          <cell r="F274">
            <v>0</v>
          </cell>
        </row>
        <row r="275">
          <cell r="F275">
            <v>0</v>
          </cell>
        </row>
        <row r="276">
          <cell r="F276">
            <v>0</v>
          </cell>
        </row>
        <row r="277">
          <cell r="F277">
            <v>0</v>
          </cell>
        </row>
        <row r="278">
          <cell r="F278">
            <v>0</v>
          </cell>
        </row>
        <row r="279">
          <cell r="F279">
            <v>0</v>
          </cell>
        </row>
        <row r="280">
          <cell r="F280">
            <v>0</v>
          </cell>
        </row>
        <row r="281">
          <cell r="F281">
            <v>0</v>
          </cell>
        </row>
        <row r="282">
          <cell r="F282">
            <v>0</v>
          </cell>
        </row>
        <row r="283">
          <cell r="F283">
            <v>0</v>
          </cell>
        </row>
        <row r="284">
          <cell r="F284">
            <v>0</v>
          </cell>
        </row>
        <row r="285">
          <cell r="F285">
            <v>0</v>
          </cell>
        </row>
        <row r="286">
          <cell r="F286">
            <v>0</v>
          </cell>
        </row>
        <row r="287">
          <cell r="F287">
            <v>0</v>
          </cell>
        </row>
        <row r="288">
          <cell r="F288">
            <v>0</v>
          </cell>
        </row>
        <row r="289">
          <cell r="F289">
            <v>0</v>
          </cell>
        </row>
        <row r="290">
          <cell r="F290">
            <v>0</v>
          </cell>
        </row>
        <row r="291">
          <cell r="F291">
            <v>0</v>
          </cell>
        </row>
        <row r="292">
          <cell r="F292">
            <v>0</v>
          </cell>
        </row>
        <row r="293">
          <cell r="F293">
            <v>0</v>
          </cell>
        </row>
        <row r="294">
          <cell r="F294">
            <v>0</v>
          </cell>
        </row>
        <row r="295">
          <cell r="F295">
            <v>0</v>
          </cell>
        </row>
        <row r="296">
          <cell r="F296">
            <v>0</v>
          </cell>
        </row>
        <row r="297">
          <cell r="F297">
            <v>0</v>
          </cell>
        </row>
        <row r="298">
          <cell r="F298">
            <v>0</v>
          </cell>
        </row>
        <row r="299">
          <cell r="F299">
            <v>0</v>
          </cell>
        </row>
        <row r="300">
          <cell r="F300">
            <v>0</v>
          </cell>
        </row>
        <row r="301">
          <cell r="F301">
            <v>0</v>
          </cell>
        </row>
        <row r="302">
          <cell r="F302">
            <v>0</v>
          </cell>
        </row>
        <row r="303">
          <cell r="F303">
            <v>0</v>
          </cell>
        </row>
        <row r="304">
          <cell r="F304">
            <v>0</v>
          </cell>
        </row>
        <row r="305">
          <cell r="F305">
            <v>0</v>
          </cell>
        </row>
        <row r="306">
          <cell r="F306">
            <v>0</v>
          </cell>
        </row>
        <row r="307">
          <cell r="F307">
            <v>0</v>
          </cell>
        </row>
        <row r="308">
          <cell r="F308">
            <v>0</v>
          </cell>
        </row>
        <row r="309">
          <cell r="F309">
            <v>0</v>
          </cell>
        </row>
        <row r="310">
          <cell r="F310">
            <v>0</v>
          </cell>
        </row>
        <row r="311">
          <cell r="F311">
            <v>0</v>
          </cell>
        </row>
        <row r="312">
          <cell r="F312">
            <v>0</v>
          </cell>
        </row>
        <row r="313">
          <cell r="F313">
            <v>0</v>
          </cell>
        </row>
        <row r="314">
          <cell r="F314">
            <v>0</v>
          </cell>
        </row>
        <row r="315">
          <cell r="F315">
            <v>0</v>
          </cell>
        </row>
        <row r="316">
          <cell r="F316">
            <v>0</v>
          </cell>
        </row>
        <row r="317">
          <cell r="F317">
            <v>0</v>
          </cell>
        </row>
        <row r="318">
          <cell r="F318">
            <v>0</v>
          </cell>
        </row>
        <row r="319">
          <cell r="F319">
            <v>0</v>
          </cell>
        </row>
        <row r="320">
          <cell r="F320">
            <v>0</v>
          </cell>
        </row>
        <row r="321">
          <cell r="F321">
            <v>0</v>
          </cell>
        </row>
        <row r="322">
          <cell r="F322">
            <v>0</v>
          </cell>
        </row>
        <row r="323">
          <cell r="F323">
            <v>0</v>
          </cell>
        </row>
        <row r="324">
          <cell r="F324">
            <v>0</v>
          </cell>
        </row>
        <row r="325">
          <cell r="F325">
            <v>0</v>
          </cell>
        </row>
        <row r="326">
          <cell r="F326">
            <v>0</v>
          </cell>
        </row>
        <row r="327">
          <cell r="F327">
            <v>0</v>
          </cell>
        </row>
        <row r="328">
          <cell r="F328">
            <v>0</v>
          </cell>
        </row>
        <row r="329">
          <cell r="F329">
            <v>0</v>
          </cell>
        </row>
        <row r="330">
          <cell r="F330">
            <v>0</v>
          </cell>
        </row>
        <row r="331">
          <cell r="F331">
            <v>0</v>
          </cell>
        </row>
        <row r="332">
          <cell r="F332">
            <v>0</v>
          </cell>
        </row>
        <row r="333">
          <cell r="F333">
            <v>0</v>
          </cell>
        </row>
        <row r="334">
          <cell r="F334">
            <v>0</v>
          </cell>
        </row>
        <row r="335">
          <cell r="F335">
            <v>0</v>
          </cell>
        </row>
        <row r="336">
          <cell r="F336">
            <v>0</v>
          </cell>
        </row>
        <row r="337">
          <cell r="F337">
            <v>0</v>
          </cell>
        </row>
        <row r="338">
          <cell r="F338">
            <v>0</v>
          </cell>
        </row>
        <row r="339">
          <cell r="F339">
            <v>0</v>
          </cell>
        </row>
        <row r="340">
          <cell r="F340">
            <v>0</v>
          </cell>
        </row>
        <row r="341">
          <cell r="F341">
            <v>0</v>
          </cell>
        </row>
        <row r="342">
          <cell r="F342">
            <v>0</v>
          </cell>
        </row>
        <row r="343">
          <cell r="F343">
            <v>0</v>
          </cell>
        </row>
        <row r="344">
          <cell r="F344">
            <v>0</v>
          </cell>
        </row>
        <row r="345">
          <cell r="F345">
            <v>0</v>
          </cell>
        </row>
        <row r="346">
          <cell r="F346">
            <v>0</v>
          </cell>
        </row>
        <row r="347">
          <cell r="F347">
            <v>0</v>
          </cell>
        </row>
        <row r="348">
          <cell r="F348">
            <v>0</v>
          </cell>
        </row>
        <row r="349">
          <cell r="F349">
            <v>0</v>
          </cell>
        </row>
        <row r="350">
          <cell r="F350">
            <v>0</v>
          </cell>
        </row>
        <row r="351">
          <cell r="F351">
            <v>0</v>
          </cell>
        </row>
        <row r="352">
          <cell r="F352">
            <v>0</v>
          </cell>
        </row>
        <row r="353">
          <cell r="F353">
            <v>0</v>
          </cell>
        </row>
        <row r="354">
          <cell r="F354">
            <v>0</v>
          </cell>
        </row>
        <row r="355">
          <cell r="F355">
            <v>0</v>
          </cell>
        </row>
        <row r="356">
          <cell r="F356">
            <v>0</v>
          </cell>
        </row>
        <row r="357">
          <cell r="F357">
            <v>0</v>
          </cell>
        </row>
        <row r="358">
          <cell r="F358">
            <v>0</v>
          </cell>
        </row>
        <row r="359">
          <cell r="F359">
            <v>0</v>
          </cell>
        </row>
        <row r="360">
          <cell r="F360">
            <v>0</v>
          </cell>
        </row>
        <row r="361">
          <cell r="F361">
            <v>0</v>
          </cell>
        </row>
        <row r="362">
          <cell r="F362">
            <v>0</v>
          </cell>
        </row>
        <row r="363">
          <cell r="F363">
            <v>0</v>
          </cell>
        </row>
        <row r="364">
          <cell r="F364">
            <v>0</v>
          </cell>
        </row>
        <row r="365">
          <cell r="F365">
            <v>0</v>
          </cell>
        </row>
        <row r="366">
          <cell r="F366">
            <v>0</v>
          </cell>
        </row>
        <row r="367">
          <cell r="F367">
            <v>0</v>
          </cell>
        </row>
      </sheetData>
      <sheetData sheetId="5"/>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133"/>
  <sheetViews>
    <sheetView tabSelected="1" zoomScaleNormal="100" workbookViewId="0">
      <selection activeCell="F5" sqref="F5"/>
    </sheetView>
  </sheetViews>
  <sheetFormatPr baseColWidth="10" defaultRowHeight="15" x14ac:dyDescent="0.25"/>
  <cols>
    <col min="1" max="1" width="44.140625" style="1" customWidth="1"/>
    <col min="2" max="2" width="9.7109375" style="1" customWidth="1"/>
    <col min="3" max="4" width="13.42578125" style="1" customWidth="1"/>
    <col min="5" max="5" width="1.140625" style="1" customWidth="1"/>
    <col min="6" max="7" width="13.140625" style="1" customWidth="1"/>
    <col min="8" max="16384" width="11.42578125" style="1"/>
  </cols>
  <sheetData>
    <row r="1" spans="1:7" ht="26.25" customHeight="1" thickBot="1" x14ac:dyDescent="0.3">
      <c r="C1" s="29" t="s">
        <v>8</v>
      </c>
      <c r="D1" s="30"/>
      <c r="E1" s="27"/>
      <c r="F1" s="30" t="s">
        <v>7</v>
      </c>
      <c r="G1" s="31"/>
    </row>
    <row r="2" spans="1:7" ht="15" customHeight="1" x14ac:dyDescent="0.25">
      <c r="A2" s="32" t="s">
        <v>0</v>
      </c>
      <c r="B2" s="34" t="s">
        <v>6</v>
      </c>
      <c r="C2" s="34" t="s">
        <v>1</v>
      </c>
      <c r="D2" s="32" t="s">
        <v>2</v>
      </c>
      <c r="E2" s="28"/>
      <c r="F2" s="36" t="s">
        <v>1</v>
      </c>
      <c r="G2" s="34" t="s">
        <v>2</v>
      </c>
    </row>
    <row r="3" spans="1:7" ht="15.75" thickBot="1" x14ac:dyDescent="0.3">
      <c r="A3" s="33"/>
      <c r="B3" s="35"/>
      <c r="C3" s="35"/>
      <c r="D3" s="33"/>
      <c r="E3" s="28"/>
      <c r="F3" s="37"/>
      <c r="G3" s="35"/>
    </row>
    <row r="4" spans="1:7" ht="15.75" thickBot="1" x14ac:dyDescent="0.3">
      <c r="A4" s="2" t="s">
        <v>11</v>
      </c>
      <c r="B4" s="3"/>
      <c r="C4" s="3"/>
      <c r="D4" s="3"/>
      <c r="E4" s="28"/>
      <c r="F4" s="21"/>
      <c r="G4" s="4"/>
    </row>
    <row r="5" spans="1:7" ht="15.75" thickBot="1" x14ac:dyDescent="0.3">
      <c r="A5" s="9" t="s">
        <v>12</v>
      </c>
      <c r="B5" s="5">
        <v>10</v>
      </c>
      <c r="C5" s="20">
        <v>465</v>
      </c>
      <c r="D5" s="7">
        <f>C5*B5</f>
        <v>4650</v>
      </c>
      <c r="E5" s="28"/>
      <c r="F5" s="24"/>
      <c r="G5" s="8">
        <f>$B5*F5</f>
        <v>0</v>
      </c>
    </row>
    <row r="6" spans="1:7" ht="15.75" thickBot="1" x14ac:dyDescent="0.3">
      <c r="A6" s="9" t="s">
        <v>13</v>
      </c>
      <c r="B6" s="5">
        <v>10</v>
      </c>
      <c r="C6" s="20">
        <v>340</v>
      </c>
      <c r="D6" s="7">
        <f t="shared" ref="D6:D125" si="0">C6*B6</f>
        <v>3400</v>
      </c>
      <c r="E6" s="28"/>
      <c r="F6" s="24"/>
      <c r="G6" s="8">
        <f t="shared" ref="G6:G125" si="1">$B6*F6</f>
        <v>0</v>
      </c>
    </row>
    <row r="7" spans="1:7" ht="15.75" thickBot="1" x14ac:dyDescent="0.3">
      <c r="A7" s="9" t="s">
        <v>14</v>
      </c>
      <c r="B7" s="5">
        <v>8</v>
      </c>
      <c r="C7" s="20">
        <v>325</v>
      </c>
      <c r="D7" s="7">
        <f t="shared" si="0"/>
        <v>2600</v>
      </c>
      <c r="E7" s="28"/>
      <c r="F7" s="24"/>
      <c r="G7" s="8">
        <f t="shared" si="1"/>
        <v>0</v>
      </c>
    </row>
    <row r="8" spans="1:7" ht="15.75" thickBot="1" x14ac:dyDescent="0.3">
      <c r="A8" s="9" t="s">
        <v>15</v>
      </c>
      <c r="B8" s="5">
        <v>4</v>
      </c>
      <c r="C8" s="20">
        <v>200</v>
      </c>
      <c r="D8" s="7">
        <f t="shared" si="0"/>
        <v>800</v>
      </c>
      <c r="E8" s="28"/>
      <c r="F8" s="24"/>
      <c r="G8" s="8">
        <f t="shared" si="1"/>
        <v>0</v>
      </c>
    </row>
    <row r="9" spans="1:7" ht="15.75" thickBot="1" x14ac:dyDescent="0.3">
      <c r="A9" s="9" t="s">
        <v>16</v>
      </c>
      <c r="B9" s="5">
        <v>4</v>
      </c>
      <c r="C9" s="20">
        <v>300</v>
      </c>
      <c r="D9" s="7">
        <f t="shared" si="0"/>
        <v>1200</v>
      </c>
      <c r="E9" s="28"/>
      <c r="F9" s="24"/>
      <c r="G9" s="8">
        <f t="shared" si="1"/>
        <v>0</v>
      </c>
    </row>
    <row r="10" spans="1:7" ht="15.75" thickBot="1" x14ac:dyDescent="0.3">
      <c r="A10" s="9" t="s">
        <v>17</v>
      </c>
      <c r="B10" s="5">
        <v>4</v>
      </c>
      <c r="C10" s="20">
        <v>300</v>
      </c>
      <c r="D10" s="7">
        <f t="shared" si="0"/>
        <v>1200</v>
      </c>
      <c r="E10" s="28"/>
      <c r="F10" s="24"/>
      <c r="G10" s="8">
        <f t="shared" si="1"/>
        <v>0</v>
      </c>
    </row>
    <row r="11" spans="1:7" ht="15.75" thickBot="1" x14ac:dyDescent="0.3">
      <c r="A11" s="9" t="s">
        <v>18</v>
      </c>
      <c r="B11" s="5">
        <v>4</v>
      </c>
      <c r="C11" s="20">
        <v>300</v>
      </c>
      <c r="D11" s="7">
        <f t="shared" si="0"/>
        <v>1200</v>
      </c>
      <c r="E11" s="28"/>
      <c r="F11" s="24"/>
      <c r="G11" s="8">
        <f t="shared" si="1"/>
        <v>0</v>
      </c>
    </row>
    <row r="12" spans="1:7" ht="15.75" thickBot="1" x14ac:dyDescent="0.3">
      <c r="A12" s="9" t="s">
        <v>19</v>
      </c>
      <c r="B12" s="5">
        <v>4</v>
      </c>
      <c r="C12" s="20">
        <v>360</v>
      </c>
      <c r="D12" s="7">
        <f t="shared" si="0"/>
        <v>1440</v>
      </c>
      <c r="E12" s="28"/>
      <c r="F12" s="24"/>
      <c r="G12" s="8">
        <f t="shared" si="1"/>
        <v>0</v>
      </c>
    </row>
    <row r="13" spans="1:7" ht="15.75" thickBot="1" x14ac:dyDescent="0.3">
      <c r="A13" s="9" t="s">
        <v>20</v>
      </c>
      <c r="B13" s="5">
        <v>4</v>
      </c>
      <c r="C13" s="20">
        <v>250</v>
      </c>
      <c r="D13" s="7">
        <f t="shared" si="0"/>
        <v>1000</v>
      </c>
      <c r="E13" s="28"/>
      <c r="F13" s="24"/>
      <c r="G13" s="8">
        <f t="shared" si="1"/>
        <v>0</v>
      </c>
    </row>
    <row r="14" spans="1:7" ht="15.75" thickBot="1" x14ac:dyDescent="0.3">
      <c r="A14" s="9" t="s">
        <v>21</v>
      </c>
      <c r="B14" s="5">
        <v>4</v>
      </c>
      <c r="C14" s="20">
        <v>300</v>
      </c>
      <c r="D14" s="7">
        <f t="shared" si="0"/>
        <v>1200</v>
      </c>
      <c r="E14" s="28"/>
      <c r="F14" s="24"/>
      <c r="G14" s="8">
        <f t="shared" si="1"/>
        <v>0</v>
      </c>
    </row>
    <row r="15" spans="1:7" ht="15.75" thickBot="1" x14ac:dyDescent="0.3">
      <c r="A15" s="9" t="s">
        <v>22</v>
      </c>
      <c r="B15" s="5">
        <v>4</v>
      </c>
      <c r="C15" s="20">
        <v>250</v>
      </c>
      <c r="D15" s="7">
        <f t="shared" si="0"/>
        <v>1000</v>
      </c>
      <c r="E15" s="28"/>
      <c r="F15" s="24"/>
      <c r="G15" s="8">
        <f t="shared" si="1"/>
        <v>0</v>
      </c>
    </row>
    <row r="16" spans="1:7" ht="15.75" thickBot="1" x14ac:dyDescent="0.3">
      <c r="A16" s="9" t="s">
        <v>23</v>
      </c>
      <c r="B16" s="5">
        <v>4</v>
      </c>
      <c r="C16" s="20">
        <v>50</v>
      </c>
      <c r="D16" s="7">
        <f t="shared" si="0"/>
        <v>200</v>
      </c>
      <c r="E16" s="28"/>
      <c r="F16" s="24"/>
      <c r="G16" s="8">
        <f t="shared" si="1"/>
        <v>0</v>
      </c>
    </row>
    <row r="17" spans="1:7" ht="15.75" thickBot="1" x14ac:dyDescent="0.3">
      <c r="A17" s="9" t="s">
        <v>24</v>
      </c>
      <c r="B17" s="5">
        <v>4</v>
      </c>
      <c r="C17" s="20">
        <v>60</v>
      </c>
      <c r="D17" s="7">
        <f t="shared" si="0"/>
        <v>240</v>
      </c>
      <c r="E17" s="28"/>
      <c r="F17" s="24"/>
      <c r="G17" s="8">
        <f t="shared" si="1"/>
        <v>0</v>
      </c>
    </row>
    <row r="18" spans="1:7" ht="15.75" thickBot="1" x14ac:dyDescent="0.3">
      <c r="A18" s="9" t="s">
        <v>127</v>
      </c>
      <c r="B18" s="5">
        <v>4</v>
      </c>
      <c r="C18" s="20">
        <v>310</v>
      </c>
      <c r="D18" s="7">
        <f t="shared" si="0"/>
        <v>1240</v>
      </c>
      <c r="E18" s="28"/>
      <c r="F18" s="24"/>
      <c r="G18" s="8">
        <f t="shared" si="1"/>
        <v>0</v>
      </c>
    </row>
    <row r="19" spans="1:7" ht="15.75" thickBot="1" x14ac:dyDescent="0.3">
      <c r="A19" s="9" t="s">
        <v>128</v>
      </c>
      <c r="B19" s="5">
        <v>5</v>
      </c>
      <c r="C19" s="20">
        <v>230</v>
      </c>
      <c r="D19" s="7">
        <f t="shared" si="0"/>
        <v>1150</v>
      </c>
      <c r="E19" s="28"/>
      <c r="F19" s="24"/>
      <c r="G19" s="8">
        <f t="shared" si="1"/>
        <v>0</v>
      </c>
    </row>
    <row r="20" spans="1:7" ht="15.75" thickBot="1" x14ac:dyDescent="0.3">
      <c r="A20" s="9" t="s">
        <v>129</v>
      </c>
      <c r="B20" s="5">
        <v>4</v>
      </c>
      <c r="C20" s="20">
        <v>390</v>
      </c>
      <c r="D20" s="7">
        <f t="shared" si="0"/>
        <v>1560</v>
      </c>
      <c r="E20" s="28"/>
      <c r="F20" s="24"/>
      <c r="G20" s="8">
        <f t="shared" si="1"/>
        <v>0</v>
      </c>
    </row>
    <row r="21" spans="1:7" ht="15.75" thickBot="1" x14ac:dyDescent="0.3">
      <c r="A21" s="11" t="s">
        <v>64</v>
      </c>
      <c r="B21" s="12"/>
      <c r="C21" s="12"/>
      <c r="D21" s="3"/>
      <c r="E21" s="28"/>
      <c r="F21" s="22"/>
      <c r="G21" s="4"/>
    </row>
    <row r="22" spans="1:7" ht="15.75" thickBot="1" x14ac:dyDescent="0.3">
      <c r="A22" s="9" t="s">
        <v>25</v>
      </c>
      <c r="B22" s="5">
        <v>16</v>
      </c>
      <c r="C22" s="10">
        <v>305</v>
      </c>
      <c r="D22" s="7">
        <f t="shared" si="0"/>
        <v>4880</v>
      </c>
      <c r="E22" s="28"/>
      <c r="F22" s="24"/>
      <c r="G22" s="8">
        <f t="shared" si="1"/>
        <v>0</v>
      </c>
    </row>
    <row r="23" spans="1:7" ht="15.75" thickBot="1" x14ac:dyDescent="0.3">
      <c r="A23" s="9" t="s">
        <v>26</v>
      </c>
      <c r="B23" s="5">
        <v>20</v>
      </c>
      <c r="C23" s="10">
        <v>400</v>
      </c>
      <c r="D23" s="7">
        <f t="shared" si="0"/>
        <v>8000</v>
      </c>
      <c r="E23" s="28"/>
      <c r="F23" s="24"/>
      <c r="G23" s="8">
        <f t="shared" si="1"/>
        <v>0</v>
      </c>
    </row>
    <row r="24" spans="1:7" ht="15.75" thickBot="1" x14ac:dyDescent="0.3">
      <c r="A24" s="9" t="s">
        <v>27</v>
      </c>
      <c r="B24" s="5">
        <v>10</v>
      </c>
      <c r="C24" s="10">
        <v>135</v>
      </c>
      <c r="D24" s="7">
        <f t="shared" si="0"/>
        <v>1350</v>
      </c>
      <c r="E24" s="28"/>
      <c r="F24" s="24"/>
      <c r="G24" s="8">
        <f t="shared" si="1"/>
        <v>0</v>
      </c>
    </row>
    <row r="25" spans="1:7" ht="15.75" thickBot="1" x14ac:dyDescent="0.3">
      <c r="A25" s="9" t="s">
        <v>28</v>
      </c>
      <c r="B25" s="5">
        <v>8</v>
      </c>
      <c r="C25" s="10">
        <v>55</v>
      </c>
      <c r="D25" s="7">
        <f t="shared" si="0"/>
        <v>440</v>
      </c>
      <c r="E25" s="28"/>
      <c r="F25" s="24"/>
      <c r="G25" s="8">
        <f t="shared" si="1"/>
        <v>0</v>
      </c>
    </row>
    <row r="26" spans="1:7" ht="15.75" thickBot="1" x14ac:dyDescent="0.3">
      <c r="A26" s="9" t="s">
        <v>29</v>
      </c>
      <c r="B26" s="5">
        <v>10</v>
      </c>
      <c r="C26" s="10">
        <v>55.5</v>
      </c>
      <c r="D26" s="7">
        <f t="shared" si="0"/>
        <v>555</v>
      </c>
      <c r="E26" s="28"/>
      <c r="F26" s="24"/>
      <c r="G26" s="8">
        <f t="shared" si="1"/>
        <v>0</v>
      </c>
    </row>
    <row r="27" spans="1:7" ht="15.75" thickBot="1" x14ac:dyDescent="0.3">
      <c r="A27" s="9" t="s">
        <v>30</v>
      </c>
      <c r="B27" s="5">
        <v>8</v>
      </c>
      <c r="C27" s="10">
        <v>55.5</v>
      </c>
      <c r="D27" s="7">
        <f t="shared" si="0"/>
        <v>444</v>
      </c>
      <c r="E27" s="28"/>
      <c r="F27" s="24"/>
      <c r="G27" s="8">
        <f t="shared" si="1"/>
        <v>0</v>
      </c>
    </row>
    <row r="28" spans="1:7" ht="15.75" thickBot="1" x14ac:dyDescent="0.3">
      <c r="A28" s="9" t="s">
        <v>31</v>
      </c>
      <c r="B28" s="5">
        <v>4</v>
      </c>
      <c r="C28" s="10">
        <v>55.5</v>
      </c>
      <c r="D28" s="7">
        <f t="shared" si="0"/>
        <v>222</v>
      </c>
      <c r="E28" s="28"/>
      <c r="F28" s="24"/>
      <c r="G28" s="8">
        <f t="shared" si="1"/>
        <v>0</v>
      </c>
    </row>
    <row r="29" spans="1:7" ht="15.75" thickBot="1" x14ac:dyDescent="0.3">
      <c r="A29" s="9" t="s">
        <v>32</v>
      </c>
      <c r="B29" s="5">
        <v>4</v>
      </c>
      <c r="C29" s="10">
        <v>55.5</v>
      </c>
      <c r="D29" s="7">
        <f t="shared" si="0"/>
        <v>222</v>
      </c>
      <c r="E29" s="28"/>
      <c r="F29" s="24"/>
      <c r="G29" s="8">
        <f t="shared" si="1"/>
        <v>0</v>
      </c>
    </row>
    <row r="30" spans="1:7" ht="15.75" thickBot="1" x14ac:dyDescent="0.3">
      <c r="A30" s="9" t="s">
        <v>33</v>
      </c>
      <c r="B30" s="5">
        <v>8</v>
      </c>
      <c r="C30" s="10">
        <v>55.5</v>
      </c>
      <c r="D30" s="7">
        <f t="shared" si="0"/>
        <v>444</v>
      </c>
      <c r="E30" s="28"/>
      <c r="F30" s="24"/>
      <c r="G30" s="8">
        <f t="shared" si="1"/>
        <v>0</v>
      </c>
    </row>
    <row r="31" spans="1:7" ht="15.75" thickBot="1" x14ac:dyDescent="0.3">
      <c r="A31" s="9" t="s">
        <v>34</v>
      </c>
      <c r="B31" s="5">
        <v>16</v>
      </c>
      <c r="C31" s="10">
        <v>630</v>
      </c>
      <c r="D31" s="7">
        <f t="shared" si="0"/>
        <v>10080</v>
      </c>
      <c r="E31" s="28"/>
      <c r="F31" s="24"/>
      <c r="G31" s="8">
        <f t="shared" si="1"/>
        <v>0</v>
      </c>
    </row>
    <row r="32" spans="1:7" ht="15.75" thickBot="1" x14ac:dyDescent="0.3">
      <c r="A32" s="9" t="s">
        <v>35</v>
      </c>
      <c r="B32" s="5">
        <v>16</v>
      </c>
      <c r="C32" s="10">
        <v>295</v>
      </c>
      <c r="D32" s="7">
        <f t="shared" si="0"/>
        <v>4720</v>
      </c>
      <c r="E32" s="28"/>
      <c r="F32" s="24"/>
      <c r="G32" s="8">
        <f t="shared" si="1"/>
        <v>0</v>
      </c>
    </row>
    <row r="33" spans="1:7" ht="15.75" thickBot="1" x14ac:dyDescent="0.3">
      <c r="A33" s="9" t="s">
        <v>36</v>
      </c>
      <c r="B33" s="5">
        <v>24</v>
      </c>
      <c r="C33" s="10">
        <v>400</v>
      </c>
      <c r="D33" s="7">
        <f t="shared" si="0"/>
        <v>9600</v>
      </c>
      <c r="E33" s="28"/>
      <c r="F33" s="24"/>
      <c r="G33" s="8">
        <f t="shared" si="1"/>
        <v>0</v>
      </c>
    </row>
    <row r="34" spans="1:7" ht="15.75" thickBot="1" x14ac:dyDescent="0.3">
      <c r="A34" s="9" t="s">
        <v>37</v>
      </c>
      <c r="B34" s="5">
        <v>20</v>
      </c>
      <c r="C34" s="10">
        <v>210</v>
      </c>
      <c r="D34" s="7">
        <f t="shared" si="0"/>
        <v>4200</v>
      </c>
      <c r="E34" s="28"/>
      <c r="F34" s="24"/>
      <c r="G34" s="8">
        <f t="shared" si="1"/>
        <v>0</v>
      </c>
    </row>
    <row r="35" spans="1:7" ht="15.75" thickBot="1" x14ac:dyDescent="0.3">
      <c r="A35" s="9" t="s">
        <v>38</v>
      </c>
      <c r="B35" s="5">
        <v>12</v>
      </c>
      <c r="C35" s="10">
        <v>70</v>
      </c>
      <c r="D35" s="7">
        <f t="shared" si="0"/>
        <v>840</v>
      </c>
      <c r="E35" s="28"/>
      <c r="F35" s="24"/>
      <c r="G35" s="8">
        <f t="shared" si="1"/>
        <v>0</v>
      </c>
    </row>
    <row r="36" spans="1:7" ht="15.75" thickBot="1" x14ac:dyDescent="0.3">
      <c r="A36" s="9" t="s">
        <v>39</v>
      </c>
      <c r="B36" s="5">
        <v>8</v>
      </c>
      <c r="C36" s="10">
        <v>70</v>
      </c>
      <c r="D36" s="7">
        <f t="shared" si="0"/>
        <v>560</v>
      </c>
      <c r="E36" s="28"/>
      <c r="F36" s="24"/>
      <c r="G36" s="8">
        <f t="shared" si="1"/>
        <v>0</v>
      </c>
    </row>
    <row r="37" spans="1:7" ht="15.75" thickBot="1" x14ac:dyDescent="0.3">
      <c r="A37" s="9" t="s">
        <v>40</v>
      </c>
      <c r="B37" s="5">
        <v>4</v>
      </c>
      <c r="C37" s="10">
        <v>70</v>
      </c>
      <c r="D37" s="7">
        <f t="shared" si="0"/>
        <v>280</v>
      </c>
      <c r="E37" s="28"/>
      <c r="F37" s="24"/>
      <c r="G37" s="8">
        <f t="shared" si="1"/>
        <v>0</v>
      </c>
    </row>
    <row r="38" spans="1:7" ht="15.75" thickBot="1" x14ac:dyDescent="0.3">
      <c r="A38" s="9" t="s">
        <v>41</v>
      </c>
      <c r="B38" s="5">
        <v>15</v>
      </c>
      <c r="C38" s="10">
        <v>90</v>
      </c>
      <c r="D38" s="7">
        <f t="shared" si="0"/>
        <v>1350</v>
      </c>
      <c r="E38" s="28"/>
      <c r="F38" s="24"/>
      <c r="G38" s="8">
        <f t="shared" si="1"/>
        <v>0</v>
      </c>
    </row>
    <row r="39" spans="1:7" ht="15.75" thickBot="1" x14ac:dyDescent="0.3">
      <c r="A39" s="9" t="s">
        <v>42</v>
      </c>
      <c r="B39" s="5">
        <v>16</v>
      </c>
      <c r="C39" s="10">
        <v>415</v>
      </c>
      <c r="D39" s="7">
        <f t="shared" si="0"/>
        <v>6640</v>
      </c>
      <c r="E39" s="28"/>
      <c r="F39" s="24"/>
      <c r="G39" s="8">
        <f t="shared" si="1"/>
        <v>0</v>
      </c>
    </row>
    <row r="40" spans="1:7" ht="15.75" thickBot="1" x14ac:dyDescent="0.3">
      <c r="A40" s="9" t="s">
        <v>43</v>
      </c>
      <c r="B40" s="5">
        <v>20</v>
      </c>
      <c r="C40" s="10">
        <v>415</v>
      </c>
      <c r="D40" s="7">
        <f t="shared" si="0"/>
        <v>8300</v>
      </c>
      <c r="E40" s="28"/>
      <c r="F40" s="24"/>
      <c r="G40" s="8">
        <f t="shared" si="1"/>
        <v>0</v>
      </c>
    </row>
    <row r="41" spans="1:7" ht="15.75" thickBot="1" x14ac:dyDescent="0.3">
      <c r="A41" s="9" t="s">
        <v>44</v>
      </c>
      <c r="B41" s="5">
        <v>15</v>
      </c>
      <c r="C41" s="10">
        <v>90</v>
      </c>
      <c r="D41" s="7">
        <f t="shared" si="0"/>
        <v>1350</v>
      </c>
      <c r="E41" s="28"/>
      <c r="F41" s="24"/>
      <c r="G41" s="8">
        <f t="shared" si="1"/>
        <v>0</v>
      </c>
    </row>
    <row r="42" spans="1:7" ht="15.75" thickBot="1" x14ac:dyDescent="0.3">
      <c r="A42" s="9" t="s">
        <v>45</v>
      </c>
      <c r="B42" s="5">
        <v>60</v>
      </c>
      <c r="C42" s="10">
        <v>90</v>
      </c>
      <c r="D42" s="7">
        <f t="shared" si="0"/>
        <v>5400</v>
      </c>
      <c r="E42" s="28"/>
      <c r="F42" s="24"/>
      <c r="G42" s="8">
        <f t="shared" si="1"/>
        <v>0</v>
      </c>
    </row>
    <row r="43" spans="1:7" ht="15.75" thickBot="1" x14ac:dyDescent="0.3">
      <c r="A43" s="9" t="s">
        <v>46</v>
      </c>
      <c r="B43" s="5">
        <v>60</v>
      </c>
      <c r="C43" s="10">
        <v>90</v>
      </c>
      <c r="D43" s="7">
        <f t="shared" si="0"/>
        <v>5400</v>
      </c>
      <c r="E43" s="28"/>
      <c r="F43" s="24"/>
      <c r="G43" s="8">
        <f t="shared" si="1"/>
        <v>0</v>
      </c>
    </row>
    <row r="44" spans="1:7" ht="15.75" thickBot="1" x14ac:dyDescent="0.3">
      <c r="A44" s="9" t="s">
        <v>47</v>
      </c>
      <c r="B44" s="5">
        <v>60</v>
      </c>
      <c r="C44" s="10">
        <v>90</v>
      </c>
      <c r="D44" s="7">
        <f t="shared" si="0"/>
        <v>5400</v>
      </c>
      <c r="E44" s="28"/>
      <c r="F44" s="24"/>
      <c r="G44" s="8">
        <f t="shared" si="1"/>
        <v>0</v>
      </c>
    </row>
    <row r="45" spans="1:7" ht="15.75" thickBot="1" x14ac:dyDescent="0.3">
      <c r="A45" s="9" t="s">
        <v>48</v>
      </c>
      <c r="B45" s="5">
        <v>60</v>
      </c>
      <c r="C45" s="10">
        <v>90</v>
      </c>
      <c r="D45" s="7">
        <f t="shared" si="0"/>
        <v>5400</v>
      </c>
      <c r="E45" s="28"/>
      <c r="F45" s="24"/>
      <c r="G45" s="8">
        <f t="shared" si="1"/>
        <v>0</v>
      </c>
    </row>
    <row r="46" spans="1:7" ht="15.75" thickBot="1" x14ac:dyDescent="0.3">
      <c r="A46" s="9" t="s">
        <v>49</v>
      </c>
      <c r="B46" s="5">
        <v>80</v>
      </c>
      <c r="C46" s="10">
        <v>90</v>
      </c>
      <c r="D46" s="7">
        <f t="shared" si="0"/>
        <v>7200</v>
      </c>
      <c r="E46" s="28"/>
      <c r="F46" s="24"/>
      <c r="G46" s="8">
        <f t="shared" si="1"/>
        <v>0</v>
      </c>
    </row>
    <row r="47" spans="1:7" ht="15.75" thickBot="1" x14ac:dyDescent="0.3">
      <c r="A47" s="9" t="s">
        <v>50</v>
      </c>
      <c r="B47" s="5">
        <v>80</v>
      </c>
      <c r="C47" s="10">
        <v>90</v>
      </c>
      <c r="D47" s="7">
        <f t="shared" si="0"/>
        <v>7200</v>
      </c>
      <c r="E47" s="28"/>
      <c r="F47" s="24"/>
      <c r="G47" s="8">
        <f t="shared" si="1"/>
        <v>0</v>
      </c>
    </row>
    <row r="48" spans="1:7" ht="15.75" thickBot="1" x14ac:dyDescent="0.3">
      <c r="A48" s="9" t="s">
        <v>51</v>
      </c>
      <c r="B48" s="5">
        <v>8</v>
      </c>
      <c r="C48" s="10">
        <v>200</v>
      </c>
      <c r="D48" s="7">
        <f t="shared" si="0"/>
        <v>1600</v>
      </c>
      <c r="E48" s="28"/>
      <c r="F48" s="24"/>
      <c r="G48" s="8">
        <f t="shared" si="1"/>
        <v>0</v>
      </c>
    </row>
    <row r="49" spans="1:7" ht="15.75" thickBot="1" x14ac:dyDescent="0.3">
      <c r="A49" s="9" t="s">
        <v>52</v>
      </c>
      <c r="B49" s="5">
        <v>4</v>
      </c>
      <c r="C49" s="10">
        <v>245</v>
      </c>
      <c r="D49" s="7">
        <f t="shared" si="0"/>
        <v>980</v>
      </c>
      <c r="E49" s="28"/>
      <c r="F49" s="24"/>
      <c r="G49" s="8">
        <f t="shared" si="1"/>
        <v>0</v>
      </c>
    </row>
    <row r="50" spans="1:7" ht="15.75" thickBot="1" x14ac:dyDescent="0.3">
      <c r="A50" s="9" t="s">
        <v>53</v>
      </c>
      <c r="B50" s="5">
        <v>4</v>
      </c>
      <c r="C50" s="10">
        <v>160</v>
      </c>
      <c r="D50" s="7">
        <f t="shared" si="0"/>
        <v>640</v>
      </c>
      <c r="E50" s="28"/>
      <c r="F50" s="24"/>
      <c r="G50" s="8">
        <f t="shared" si="1"/>
        <v>0</v>
      </c>
    </row>
    <row r="51" spans="1:7" ht="15.75" thickBot="1" x14ac:dyDescent="0.3">
      <c r="A51" s="9" t="s">
        <v>54</v>
      </c>
      <c r="B51" s="5">
        <v>28</v>
      </c>
      <c r="C51" s="10">
        <v>14.5</v>
      </c>
      <c r="D51" s="7">
        <f t="shared" si="0"/>
        <v>406</v>
      </c>
      <c r="E51" s="28"/>
      <c r="F51" s="24"/>
      <c r="G51" s="8">
        <f t="shared" si="1"/>
        <v>0</v>
      </c>
    </row>
    <row r="52" spans="1:7" ht="15.75" thickBot="1" x14ac:dyDescent="0.3">
      <c r="A52" s="9" t="s">
        <v>55</v>
      </c>
      <c r="B52" s="5">
        <v>20</v>
      </c>
      <c r="C52" s="10">
        <v>12</v>
      </c>
      <c r="D52" s="7">
        <f t="shared" si="0"/>
        <v>240</v>
      </c>
      <c r="E52" s="28"/>
      <c r="F52" s="24"/>
      <c r="G52" s="8">
        <f t="shared" si="1"/>
        <v>0</v>
      </c>
    </row>
    <row r="53" spans="1:7" ht="15.75" thickBot="1" x14ac:dyDescent="0.3">
      <c r="A53" s="9" t="s">
        <v>56</v>
      </c>
      <c r="B53" s="5">
        <v>28</v>
      </c>
      <c r="C53" s="10">
        <v>125</v>
      </c>
      <c r="D53" s="7">
        <f t="shared" si="0"/>
        <v>3500</v>
      </c>
      <c r="E53" s="28"/>
      <c r="F53" s="24"/>
      <c r="G53" s="8">
        <f t="shared" si="1"/>
        <v>0</v>
      </c>
    </row>
    <row r="54" spans="1:7" ht="15.75" thickBot="1" x14ac:dyDescent="0.3">
      <c r="A54" s="9" t="s">
        <v>57</v>
      </c>
      <c r="B54" s="5">
        <v>28</v>
      </c>
      <c r="C54" s="10">
        <v>70</v>
      </c>
      <c r="D54" s="7">
        <f t="shared" si="0"/>
        <v>1960</v>
      </c>
      <c r="E54" s="28"/>
      <c r="F54" s="24"/>
      <c r="G54" s="8">
        <f t="shared" si="1"/>
        <v>0</v>
      </c>
    </row>
    <row r="55" spans="1:7" ht="15.75" thickBot="1" x14ac:dyDescent="0.3">
      <c r="A55" s="9" t="s">
        <v>58</v>
      </c>
      <c r="B55" s="5">
        <v>4</v>
      </c>
      <c r="C55" s="10">
        <v>200</v>
      </c>
      <c r="D55" s="7">
        <f t="shared" si="0"/>
        <v>800</v>
      </c>
      <c r="E55" s="28"/>
      <c r="F55" s="24"/>
      <c r="G55" s="8">
        <f t="shared" si="1"/>
        <v>0</v>
      </c>
    </row>
    <row r="56" spans="1:7" ht="15.75" thickBot="1" x14ac:dyDescent="0.3">
      <c r="A56" s="9" t="s">
        <v>59</v>
      </c>
      <c r="B56" s="5">
        <v>10</v>
      </c>
      <c r="C56" s="10">
        <v>80</v>
      </c>
      <c r="D56" s="7">
        <f t="shared" si="0"/>
        <v>800</v>
      </c>
      <c r="E56" s="28"/>
      <c r="F56" s="24"/>
      <c r="G56" s="8">
        <f t="shared" si="1"/>
        <v>0</v>
      </c>
    </row>
    <row r="57" spans="1:7" ht="15.75" thickBot="1" x14ac:dyDescent="0.3">
      <c r="A57" s="9" t="s">
        <v>60</v>
      </c>
      <c r="B57" s="5">
        <v>35</v>
      </c>
      <c r="C57" s="10">
        <v>160</v>
      </c>
      <c r="D57" s="7">
        <f t="shared" si="0"/>
        <v>5600</v>
      </c>
      <c r="E57" s="28"/>
      <c r="F57" s="24"/>
      <c r="G57" s="8">
        <f t="shared" si="1"/>
        <v>0</v>
      </c>
    </row>
    <row r="58" spans="1:7" ht="15.75" thickBot="1" x14ac:dyDescent="0.3">
      <c r="A58" s="9" t="s">
        <v>61</v>
      </c>
      <c r="B58" s="5">
        <v>5</v>
      </c>
      <c r="C58" s="10">
        <v>200</v>
      </c>
      <c r="D58" s="7">
        <f t="shared" si="0"/>
        <v>1000</v>
      </c>
      <c r="E58" s="28"/>
      <c r="F58" s="24"/>
      <c r="G58" s="8">
        <f t="shared" si="1"/>
        <v>0</v>
      </c>
    </row>
    <row r="59" spans="1:7" ht="15.75" thickBot="1" x14ac:dyDescent="0.3">
      <c r="A59" s="9" t="s">
        <v>62</v>
      </c>
      <c r="B59" s="5">
        <v>2</v>
      </c>
      <c r="C59" s="10">
        <v>205</v>
      </c>
      <c r="D59" s="7">
        <f t="shared" si="0"/>
        <v>410</v>
      </c>
      <c r="E59" s="28"/>
      <c r="F59" s="24"/>
      <c r="G59" s="8">
        <f t="shared" si="1"/>
        <v>0</v>
      </c>
    </row>
    <row r="60" spans="1:7" ht="15.75" thickBot="1" x14ac:dyDescent="0.3">
      <c r="A60" s="9" t="s">
        <v>63</v>
      </c>
      <c r="B60" s="5">
        <v>11</v>
      </c>
      <c r="C60" s="10">
        <v>60</v>
      </c>
      <c r="D60" s="7">
        <f t="shared" ref="D60" si="2">C60*B60</f>
        <v>660</v>
      </c>
      <c r="E60" s="28"/>
      <c r="F60" s="24"/>
      <c r="G60" s="8">
        <f t="shared" ref="G60" si="3">$B60*F60</f>
        <v>0</v>
      </c>
    </row>
    <row r="61" spans="1:7" ht="15.75" thickBot="1" x14ac:dyDescent="0.3">
      <c r="A61" s="9" t="s">
        <v>134</v>
      </c>
      <c r="B61" s="5">
        <v>8</v>
      </c>
      <c r="C61" s="10">
        <v>210</v>
      </c>
      <c r="D61" s="7">
        <f t="shared" si="0"/>
        <v>1680</v>
      </c>
      <c r="E61" s="28"/>
      <c r="F61" s="24"/>
      <c r="G61" s="8">
        <f t="shared" si="1"/>
        <v>0</v>
      </c>
    </row>
    <row r="62" spans="1:7" ht="15.75" thickBot="1" x14ac:dyDescent="0.3">
      <c r="A62" s="11" t="s">
        <v>65</v>
      </c>
      <c r="B62" s="12"/>
      <c r="C62" s="12"/>
      <c r="D62" s="3"/>
      <c r="E62" s="28"/>
      <c r="F62" s="22"/>
      <c r="G62" s="4"/>
    </row>
    <row r="63" spans="1:7" ht="15.75" thickBot="1" x14ac:dyDescent="0.3">
      <c r="A63" s="9" t="s">
        <v>66</v>
      </c>
      <c r="B63" s="5">
        <v>4</v>
      </c>
      <c r="C63" s="10">
        <v>245</v>
      </c>
      <c r="D63" s="7">
        <f t="shared" si="0"/>
        <v>980</v>
      </c>
      <c r="E63" s="28"/>
      <c r="F63" s="24"/>
      <c r="G63" s="8">
        <f t="shared" si="1"/>
        <v>0</v>
      </c>
    </row>
    <row r="64" spans="1:7" ht="15.75" thickBot="1" x14ac:dyDescent="0.3">
      <c r="A64" s="9" t="s">
        <v>67</v>
      </c>
      <c r="B64" s="5">
        <v>4</v>
      </c>
      <c r="C64" s="10">
        <v>245</v>
      </c>
      <c r="D64" s="7">
        <f t="shared" si="0"/>
        <v>980</v>
      </c>
      <c r="E64" s="28"/>
      <c r="F64" s="24"/>
      <c r="G64" s="8">
        <f t="shared" si="1"/>
        <v>0</v>
      </c>
    </row>
    <row r="65" spans="1:7" ht="15.75" thickBot="1" x14ac:dyDescent="0.3">
      <c r="A65" s="9" t="s">
        <v>68</v>
      </c>
      <c r="B65" s="5">
        <v>20</v>
      </c>
      <c r="C65" s="10">
        <v>300</v>
      </c>
      <c r="D65" s="7">
        <f t="shared" si="0"/>
        <v>6000</v>
      </c>
      <c r="E65" s="28"/>
      <c r="F65" s="24"/>
      <c r="G65" s="8">
        <f t="shared" si="1"/>
        <v>0</v>
      </c>
    </row>
    <row r="66" spans="1:7" ht="15.75" thickBot="1" x14ac:dyDescent="0.3">
      <c r="A66" s="9" t="s">
        <v>69</v>
      </c>
      <c r="B66" s="5">
        <v>20</v>
      </c>
      <c r="C66" s="10">
        <v>410</v>
      </c>
      <c r="D66" s="7">
        <f t="shared" si="0"/>
        <v>8200</v>
      </c>
      <c r="E66" s="28"/>
      <c r="F66" s="24"/>
      <c r="G66" s="8">
        <f t="shared" si="1"/>
        <v>0</v>
      </c>
    </row>
    <row r="67" spans="1:7" ht="15.75" thickBot="1" x14ac:dyDescent="0.3">
      <c r="A67" s="9" t="s">
        <v>126</v>
      </c>
      <c r="B67" s="5">
        <v>8</v>
      </c>
      <c r="C67" s="10">
        <v>205</v>
      </c>
      <c r="D67" s="7">
        <f t="shared" ref="D67" si="4">C67*B67</f>
        <v>1640</v>
      </c>
      <c r="E67" s="28"/>
      <c r="F67" s="24"/>
      <c r="G67" s="8">
        <f t="shared" ref="G67" si="5">$B67*F67</f>
        <v>0</v>
      </c>
    </row>
    <row r="68" spans="1:7" ht="15.75" thickBot="1" x14ac:dyDescent="0.3">
      <c r="A68" s="9" t="s">
        <v>70</v>
      </c>
      <c r="B68" s="5">
        <v>16</v>
      </c>
      <c r="C68" s="10">
        <v>410</v>
      </c>
      <c r="D68" s="7">
        <f t="shared" si="0"/>
        <v>6560</v>
      </c>
      <c r="E68" s="28"/>
      <c r="F68" s="24"/>
      <c r="G68" s="8">
        <f t="shared" si="1"/>
        <v>0</v>
      </c>
    </row>
    <row r="69" spans="1:7" ht="15.75" thickBot="1" x14ac:dyDescent="0.3">
      <c r="A69" s="9" t="s">
        <v>71</v>
      </c>
      <c r="B69" s="5">
        <v>20</v>
      </c>
      <c r="C69" s="10">
        <v>410</v>
      </c>
      <c r="D69" s="7">
        <f t="shared" si="0"/>
        <v>8200</v>
      </c>
      <c r="E69" s="28"/>
      <c r="F69" s="24"/>
      <c r="G69" s="8">
        <f t="shared" si="1"/>
        <v>0</v>
      </c>
    </row>
    <row r="70" spans="1:7" ht="15.75" thickBot="1" x14ac:dyDescent="0.3">
      <c r="A70" s="9" t="s">
        <v>72</v>
      </c>
      <c r="B70" s="5">
        <v>4</v>
      </c>
      <c r="C70" s="10">
        <v>410</v>
      </c>
      <c r="D70" s="7">
        <f t="shared" si="0"/>
        <v>1640</v>
      </c>
      <c r="E70" s="28"/>
      <c r="F70" s="24"/>
      <c r="G70" s="8">
        <f t="shared" si="1"/>
        <v>0</v>
      </c>
    </row>
    <row r="71" spans="1:7" ht="15.75" thickBot="1" x14ac:dyDescent="0.3">
      <c r="A71" s="9" t="s">
        <v>73</v>
      </c>
      <c r="B71" s="5">
        <v>20</v>
      </c>
      <c r="C71" s="10">
        <v>390</v>
      </c>
      <c r="D71" s="7">
        <f t="shared" si="0"/>
        <v>7800</v>
      </c>
      <c r="E71" s="28"/>
      <c r="F71" s="24"/>
      <c r="G71" s="8">
        <f t="shared" si="1"/>
        <v>0</v>
      </c>
    </row>
    <row r="72" spans="1:7" ht="15.75" thickBot="1" x14ac:dyDescent="0.3">
      <c r="A72" s="9" t="s">
        <v>74</v>
      </c>
      <c r="B72" s="5">
        <v>12</v>
      </c>
      <c r="C72" s="10">
        <v>390</v>
      </c>
      <c r="D72" s="7">
        <f t="shared" si="0"/>
        <v>4680</v>
      </c>
      <c r="E72" s="28"/>
      <c r="F72" s="24"/>
      <c r="G72" s="8">
        <f t="shared" si="1"/>
        <v>0</v>
      </c>
    </row>
    <row r="73" spans="1:7" ht="15.75" thickBot="1" x14ac:dyDescent="0.3">
      <c r="A73" s="9" t="s">
        <v>75</v>
      </c>
      <c r="B73" s="5">
        <v>12</v>
      </c>
      <c r="C73" s="10">
        <v>330</v>
      </c>
      <c r="D73" s="7">
        <f t="shared" si="0"/>
        <v>3960</v>
      </c>
      <c r="E73" s="28"/>
      <c r="F73" s="24"/>
      <c r="G73" s="8">
        <f t="shared" si="1"/>
        <v>0</v>
      </c>
    </row>
    <row r="74" spans="1:7" ht="15.75" thickBot="1" x14ac:dyDescent="0.3">
      <c r="A74" s="9" t="s">
        <v>76</v>
      </c>
      <c r="B74" s="5">
        <v>16</v>
      </c>
      <c r="C74" s="10">
        <v>330</v>
      </c>
      <c r="D74" s="7">
        <f t="shared" si="0"/>
        <v>5280</v>
      </c>
      <c r="E74" s="28"/>
      <c r="F74" s="24"/>
      <c r="G74" s="8">
        <f t="shared" si="1"/>
        <v>0</v>
      </c>
    </row>
    <row r="75" spans="1:7" ht="15.75" thickBot="1" x14ac:dyDescent="0.3">
      <c r="A75" s="9" t="s">
        <v>77</v>
      </c>
      <c r="B75" s="5">
        <v>15</v>
      </c>
      <c r="C75" s="10">
        <v>330</v>
      </c>
      <c r="D75" s="7">
        <f t="shared" si="0"/>
        <v>4950</v>
      </c>
      <c r="E75" s="28"/>
      <c r="F75" s="24"/>
      <c r="G75" s="8">
        <f t="shared" si="1"/>
        <v>0</v>
      </c>
    </row>
    <row r="76" spans="1:7" ht="15.75" thickBot="1" x14ac:dyDescent="0.3">
      <c r="A76" s="9" t="s">
        <v>78</v>
      </c>
      <c r="B76" s="5">
        <v>8</v>
      </c>
      <c r="C76" s="10">
        <v>330</v>
      </c>
      <c r="D76" s="7">
        <f t="shared" si="0"/>
        <v>2640</v>
      </c>
      <c r="E76" s="28"/>
      <c r="F76" s="24"/>
      <c r="G76" s="8">
        <f t="shared" si="1"/>
        <v>0</v>
      </c>
    </row>
    <row r="77" spans="1:7" ht="15.75" thickBot="1" x14ac:dyDescent="0.3">
      <c r="A77" s="9" t="s">
        <v>79</v>
      </c>
      <c r="B77" s="5">
        <v>32</v>
      </c>
      <c r="C77" s="10">
        <v>335</v>
      </c>
      <c r="D77" s="7">
        <f t="shared" si="0"/>
        <v>10720</v>
      </c>
      <c r="E77" s="28"/>
      <c r="F77" s="24"/>
      <c r="G77" s="8">
        <f t="shared" si="1"/>
        <v>0</v>
      </c>
    </row>
    <row r="78" spans="1:7" ht="15.75" thickBot="1" x14ac:dyDescent="0.3">
      <c r="A78" s="9" t="s">
        <v>80</v>
      </c>
      <c r="B78" s="5">
        <v>20</v>
      </c>
      <c r="C78" s="10">
        <v>570</v>
      </c>
      <c r="D78" s="7">
        <f t="shared" si="0"/>
        <v>11400</v>
      </c>
      <c r="E78" s="28"/>
      <c r="F78" s="24"/>
      <c r="G78" s="8">
        <f t="shared" si="1"/>
        <v>0</v>
      </c>
    </row>
    <row r="79" spans="1:7" ht="15.75" thickBot="1" x14ac:dyDescent="0.3">
      <c r="A79" s="9" t="s">
        <v>81</v>
      </c>
      <c r="B79" s="5">
        <v>4</v>
      </c>
      <c r="C79" s="10">
        <v>315</v>
      </c>
      <c r="D79" s="7">
        <f t="shared" si="0"/>
        <v>1260</v>
      </c>
      <c r="E79" s="28"/>
      <c r="F79" s="24"/>
      <c r="G79" s="8">
        <f t="shared" si="1"/>
        <v>0</v>
      </c>
    </row>
    <row r="80" spans="1:7" ht="15.75" thickBot="1" x14ac:dyDescent="0.3">
      <c r="A80" s="9" t="s">
        <v>82</v>
      </c>
      <c r="B80" s="5">
        <v>18</v>
      </c>
      <c r="C80" s="10">
        <v>315</v>
      </c>
      <c r="D80" s="7">
        <f t="shared" si="0"/>
        <v>5670</v>
      </c>
      <c r="E80" s="28"/>
      <c r="F80" s="24"/>
      <c r="G80" s="8">
        <f t="shared" si="1"/>
        <v>0</v>
      </c>
    </row>
    <row r="81" spans="1:7" ht="15.75" thickBot="1" x14ac:dyDescent="0.3">
      <c r="A81" s="9" t="s">
        <v>83</v>
      </c>
      <c r="B81" s="5">
        <v>4</v>
      </c>
      <c r="C81" s="10">
        <v>315</v>
      </c>
      <c r="D81" s="7">
        <f t="shared" si="0"/>
        <v>1260</v>
      </c>
      <c r="E81" s="28"/>
      <c r="F81" s="24"/>
      <c r="G81" s="8">
        <f t="shared" si="1"/>
        <v>0</v>
      </c>
    </row>
    <row r="82" spans="1:7" ht="15.75" thickBot="1" x14ac:dyDescent="0.3">
      <c r="A82" s="9" t="s">
        <v>84</v>
      </c>
      <c r="B82" s="5">
        <v>8</v>
      </c>
      <c r="C82" s="10">
        <v>275</v>
      </c>
      <c r="D82" s="7">
        <f t="shared" si="0"/>
        <v>2200</v>
      </c>
      <c r="E82" s="28"/>
      <c r="F82" s="24"/>
      <c r="G82" s="8">
        <f t="shared" si="1"/>
        <v>0</v>
      </c>
    </row>
    <row r="83" spans="1:7" ht="15.75" thickBot="1" x14ac:dyDescent="0.3">
      <c r="A83" s="9" t="s">
        <v>85</v>
      </c>
      <c r="B83" s="5">
        <v>8</v>
      </c>
      <c r="C83" s="10">
        <v>335</v>
      </c>
      <c r="D83" s="7">
        <f t="shared" si="0"/>
        <v>2680</v>
      </c>
      <c r="E83" s="28"/>
      <c r="F83" s="24"/>
      <c r="G83" s="8">
        <f t="shared" si="1"/>
        <v>0</v>
      </c>
    </row>
    <row r="84" spans="1:7" ht="15.75" thickBot="1" x14ac:dyDescent="0.3">
      <c r="A84" s="9" t="s">
        <v>86</v>
      </c>
      <c r="B84" s="5">
        <v>8</v>
      </c>
      <c r="C84" s="10">
        <v>510</v>
      </c>
      <c r="D84" s="7">
        <f t="shared" si="0"/>
        <v>4080</v>
      </c>
      <c r="E84" s="28"/>
      <c r="F84" s="24"/>
      <c r="G84" s="8">
        <f t="shared" si="1"/>
        <v>0</v>
      </c>
    </row>
    <row r="85" spans="1:7" ht="15.75" thickBot="1" x14ac:dyDescent="0.3">
      <c r="A85" s="9" t="s">
        <v>87</v>
      </c>
      <c r="B85" s="5">
        <v>4</v>
      </c>
      <c r="C85" s="10">
        <v>510</v>
      </c>
      <c r="D85" s="7">
        <f t="shared" si="0"/>
        <v>2040</v>
      </c>
      <c r="E85" s="28"/>
      <c r="F85" s="24"/>
      <c r="G85" s="8">
        <f t="shared" si="1"/>
        <v>0</v>
      </c>
    </row>
    <row r="86" spans="1:7" ht="15.75" thickBot="1" x14ac:dyDescent="0.3">
      <c r="A86" s="9" t="s">
        <v>88</v>
      </c>
      <c r="B86" s="5">
        <v>28</v>
      </c>
      <c r="C86" s="10">
        <v>290</v>
      </c>
      <c r="D86" s="7">
        <f t="shared" si="0"/>
        <v>8120</v>
      </c>
      <c r="E86" s="28"/>
      <c r="F86" s="24"/>
      <c r="G86" s="8">
        <f t="shared" si="1"/>
        <v>0</v>
      </c>
    </row>
    <row r="87" spans="1:7" ht="15.75" thickBot="1" x14ac:dyDescent="0.3">
      <c r="A87" s="9" t="s">
        <v>89</v>
      </c>
      <c r="B87" s="5">
        <v>8</v>
      </c>
      <c r="C87" s="10">
        <v>230</v>
      </c>
      <c r="D87" s="7">
        <f t="shared" si="0"/>
        <v>1840</v>
      </c>
      <c r="E87" s="28"/>
      <c r="F87" s="24"/>
      <c r="G87" s="8">
        <f t="shared" si="1"/>
        <v>0</v>
      </c>
    </row>
    <row r="88" spans="1:7" ht="15.75" thickBot="1" x14ac:dyDescent="0.3">
      <c r="A88" s="9" t="s">
        <v>90</v>
      </c>
      <c r="B88" s="5">
        <v>20</v>
      </c>
      <c r="C88" s="10">
        <v>390</v>
      </c>
      <c r="D88" s="7">
        <f t="shared" si="0"/>
        <v>7800</v>
      </c>
      <c r="E88" s="28"/>
      <c r="F88" s="24"/>
      <c r="G88" s="8">
        <f t="shared" si="1"/>
        <v>0</v>
      </c>
    </row>
    <row r="89" spans="1:7" ht="15.75" thickBot="1" x14ac:dyDescent="0.3">
      <c r="A89" s="9" t="s">
        <v>91</v>
      </c>
      <c r="B89" s="5">
        <v>20</v>
      </c>
      <c r="C89" s="10">
        <v>390</v>
      </c>
      <c r="D89" s="7">
        <f t="shared" si="0"/>
        <v>7800</v>
      </c>
      <c r="E89" s="28"/>
      <c r="F89" s="24"/>
      <c r="G89" s="8">
        <f t="shared" si="1"/>
        <v>0</v>
      </c>
    </row>
    <row r="90" spans="1:7" ht="15.75" thickBot="1" x14ac:dyDescent="0.3">
      <c r="A90" s="9" t="s">
        <v>92</v>
      </c>
      <c r="B90" s="5">
        <v>25</v>
      </c>
      <c r="C90" s="10">
        <v>125</v>
      </c>
      <c r="D90" s="7">
        <f t="shared" si="0"/>
        <v>3125</v>
      </c>
      <c r="E90" s="28"/>
      <c r="F90" s="24"/>
      <c r="G90" s="8">
        <f t="shared" si="1"/>
        <v>0</v>
      </c>
    </row>
    <row r="91" spans="1:7" ht="15.75" thickBot="1" x14ac:dyDescent="0.3">
      <c r="A91" s="9" t="s">
        <v>93</v>
      </c>
      <c r="B91" s="5">
        <v>25</v>
      </c>
      <c r="C91" s="10">
        <v>130</v>
      </c>
      <c r="D91" s="7">
        <f t="shared" si="0"/>
        <v>3250</v>
      </c>
      <c r="E91" s="28"/>
      <c r="F91" s="24"/>
      <c r="G91" s="8">
        <f t="shared" si="1"/>
        <v>0</v>
      </c>
    </row>
    <row r="92" spans="1:7" ht="15.75" thickBot="1" x14ac:dyDescent="0.3">
      <c r="A92" s="9" t="s">
        <v>94</v>
      </c>
      <c r="B92" s="5">
        <v>40</v>
      </c>
      <c r="C92" s="10">
        <v>190</v>
      </c>
      <c r="D92" s="7">
        <f t="shared" si="0"/>
        <v>7600</v>
      </c>
      <c r="E92" s="28"/>
      <c r="F92" s="24"/>
      <c r="G92" s="8">
        <f t="shared" si="1"/>
        <v>0</v>
      </c>
    </row>
    <row r="93" spans="1:7" ht="15.75" thickBot="1" x14ac:dyDescent="0.3">
      <c r="A93" s="9" t="s">
        <v>95</v>
      </c>
      <c r="B93" s="5">
        <v>50</v>
      </c>
      <c r="C93" s="10">
        <v>225</v>
      </c>
      <c r="D93" s="7">
        <f t="shared" si="0"/>
        <v>11250</v>
      </c>
      <c r="E93" s="28"/>
      <c r="F93" s="24"/>
      <c r="G93" s="8">
        <f t="shared" si="1"/>
        <v>0</v>
      </c>
    </row>
    <row r="94" spans="1:7" ht="15.75" thickBot="1" x14ac:dyDescent="0.3">
      <c r="A94" s="9" t="s">
        <v>96</v>
      </c>
      <c r="B94" s="5">
        <v>80</v>
      </c>
      <c r="C94" s="10">
        <v>300</v>
      </c>
      <c r="D94" s="7">
        <f t="shared" si="0"/>
        <v>24000</v>
      </c>
      <c r="E94" s="28"/>
      <c r="F94" s="24"/>
      <c r="G94" s="8">
        <f t="shared" si="1"/>
        <v>0</v>
      </c>
    </row>
    <row r="95" spans="1:7" ht="15.75" thickBot="1" x14ac:dyDescent="0.3">
      <c r="A95" s="9" t="s">
        <v>97</v>
      </c>
      <c r="B95" s="5">
        <v>80</v>
      </c>
      <c r="C95" s="10">
        <v>365</v>
      </c>
      <c r="D95" s="7">
        <f t="shared" si="0"/>
        <v>29200</v>
      </c>
      <c r="E95" s="28"/>
      <c r="F95" s="24"/>
      <c r="G95" s="8">
        <f t="shared" si="1"/>
        <v>0</v>
      </c>
    </row>
    <row r="96" spans="1:7" ht="15.75" thickBot="1" x14ac:dyDescent="0.3">
      <c r="A96" s="9" t="s">
        <v>98</v>
      </c>
      <c r="B96" s="5">
        <v>4</v>
      </c>
      <c r="C96" s="10">
        <v>105</v>
      </c>
      <c r="D96" s="7">
        <f t="shared" si="0"/>
        <v>420</v>
      </c>
      <c r="E96" s="28"/>
      <c r="F96" s="24"/>
      <c r="G96" s="8">
        <f t="shared" si="1"/>
        <v>0</v>
      </c>
    </row>
    <row r="97" spans="1:7" ht="15.75" thickBot="1" x14ac:dyDescent="0.3">
      <c r="A97" s="9" t="s">
        <v>99</v>
      </c>
      <c r="B97" s="5">
        <v>4</v>
      </c>
      <c r="C97" s="10">
        <v>105</v>
      </c>
      <c r="D97" s="7">
        <f t="shared" si="0"/>
        <v>420</v>
      </c>
      <c r="E97" s="28"/>
      <c r="F97" s="24"/>
      <c r="G97" s="8">
        <f t="shared" si="1"/>
        <v>0</v>
      </c>
    </row>
    <row r="98" spans="1:7" ht="15.75" thickBot="1" x14ac:dyDescent="0.3">
      <c r="A98" s="9" t="s">
        <v>100</v>
      </c>
      <c r="B98" s="5">
        <v>4</v>
      </c>
      <c r="C98" s="10">
        <v>190</v>
      </c>
      <c r="D98" s="7">
        <f t="shared" si="0"/>
        <v>760</v>
      </c>
      <c r="E98" s="28"/>
      <c r="F98" s="24"/>
      <c r="G98" s="8">
        <f t="shared" si="1"/>
        <v>0</v>
      </c>
    </row>
    <row r="99" spans="1:7" ht="15.75" thickBot="1" x14ac:dyDescent="0.3">
      <c r="A99" s="9" t="s">
        <v>101</v>
      </c>
      <c r="B99" s="5">
        <v>4</v>
      </c>
      <c r="C99" s="10">
        <v>30</v>
      </c>
      <c r="D99" s="7">
        <f t="shared" si="0"/>
        <v>120</v>
      </c>
      <c r="E99" s="28"/>
      <c r="F99" s="24"/>
      <c r="G99" s="8">
        <f t="shared" si="1"/>
        <v>0</v>
      </c>
    </row>
    <row r="100" spans="1:7" ht="15.75" thickBot="1" x14ac:dyDescent="0.3">
      <c r="A100" s="9" t="s">
        <v>102</v>
      </c>
      <c r="B100" s="5">
        <v>8</v>
      </c>
      <c r="C100" s="10">
        <v>70</v>
      </c>
      <c r="D100" s="7">
        <f t="shared" si="0"/>
        <v>560</v>
      </c>
      <c r="E100" s="28"/>
      <c r="F100" s="24"/>
      <c r="G100" s="8">
        <f t="shared" si="1"/>
        <v>0</v>
      </c>
    </row>
    <row r="101" spans="1:7" ht="15.75" thickBot="1" x14ac:dyDescent="0.3">
      <c r="A101" s="9" t="s">
        <v>103</v>
      </c>
      <c r="B101" s="5">
        <v>4</v>
      </c>
      <c r="C101" s="10">
        <v>105</v>
      </c>
      <c r="D101" s="7">
        <f t="shared" si="0"/>
        <v>420</v>
      </c>
      <c r="E101" s="28"/>
      <c r="F101" s="24"/>
      <c r="G101" s="8">
        <f t="shared" si="1"/>
        <v>0</v>
      </c>
    </row>
    <row r="102" spans="1:7" ht="15.75" thickBot="1" x14ac:dyDescent="0.3">
      <c r="A102" s="9" t="s">
        <v>104</v>
      </c>
      <c r="B102" s="5">
        <v>6</v>
      </c>
      <c r="C102" s="10">
        <v>200</v>
      </c>
      <c r="D102" s="7">
        <f t="shared" si="0"/>
        <v>1200</v>
      </c>
      <c r="E102" s="28"/>
      <c r="F102" s="24"/>
      <c r="G102" s="8">
        <f t="shared" si="1"/>
        <v>0</v>
      </c>
    </row>
    <row r="103" spans="1:7" ht="15.75" thickBot="1" x14ac:dyDescent="0.3">
      <c r="A103" s="9" t="s">
        <v>105</v>
      </c>
      <c r="B103" s="5">
        <v>6</v>
      </c>
      <c r="C103" s="10">
        <v>200</v>
      </c>
      <c r="D103" s="7">
        <f t="shared" si="0"/>
        <v>1200</v>
      </c>
      <c r="E103" s="28"/>
      <c r="F103" s="24"/>
      <c r="G103" s="8">
        <f t="shared" si="1"/>
        <v>0</v>
      </c>
    </row>
    <row r="104" spans="1:7" ht="15.75" thickBot="1" x14ac:dyDescent="0.3">
      <c r="A104" s="9" t="s">
        <v>106</v>
      </c>
      <c r="B104" s="5">
        <v>4</v>
      </c>
      <c r="C104" s="10">
        <v>125</v>
      </c>
      <c r="D104" s="7">
        <f t="shared" si="0"/>
        <v>500</v>
      </c>
      <c r="E104" s="28"/>
      <c r="F104" s="24"/>
      <c r="G104" s="8">
        <f t="shared" si="1"/>
        <v>0</v>
      </c>
    </row>
    <row r="105" spans="1:7" ht="15.75" thickBot="1" x14ac:dyDescent="0.3">
      <c r="A105" s="9" t="s">
        <v>107</v>
      </c>
      <c r="B105" s="5">
        <v>4</v>
      </c>
      <c r="C105" s="10">
        <v>600</v>
      </c>
      <c r="D105" s="7">
        <f t="shared" si="0"/>
        <v>2400</v>
      </c>
      <c r="E105" s="28"/>
      <c r="F105" s="24"/>
      <c r="G105" s="8">
        <f t="shared" si="1"/>
        <v>0</v>
      </c>
    </row>
    <row r="106" spans="1:7" ht="15.75" thickBot="1" x14ac:dyDescent="0.3">
      <c r="A106" s="11" t="s">
        <v>108</v>
      </c>
      <c r="B106" s="12"/>
      <c r="C106" s="12"/>
      <c r="D106" s="3"/>
      <c r="E106" s="28"/>
      <c r="F106" s="22"/>
      <c r="G106" s="4"/>
    </row>
    <row r="107" spans="1:7" ht="15.75" thickBot="1" x14ac:dyDescent="0.3">
      <c r="A107" s="9" t="s">
        <v>109</v>
      </c>
      <c r="B107" s="5">
        <v>3</v>
      </c>
      <c r="C107" s="20">
        <v>270</v>
      </c>
      <c r="D107" s="7">
        <f t="shared" si="0"/>
        <v>810</v>
      </c>
      <c r="E107" s="28"/>
      <c r="F107" s="24"/>
      <c r="G107" s="8">
        <f>$B107*F107</f>
        <v>0</v>
      </c>
    </row>
    <row r="108" spans="1:7" ht="15.75" thickBot="1" x14ac:dyDescent="0.3">
      <c r="A108" s="9" t="s">
        <v>110</v>
      </c>
      <c r="B108" s="5">
        <v>3</v>
      </c>
      <c r="C108" s="20">
        <v>150</v>
      </c>
      <c r="D108" s="7">
        <f t="shared" si="0"/>
        <v>450</v>
      </c>
      <c r="E108" s="28"/>
      <c r="F108" s="24"/>
      <c r="G108" s="8">
        <f t="shared" ref="G108:G123" si="6">$B108*F108</f>
        <v>0</v>
      </c>
    </row>
    <row r="109" spans="1:7" ht="15.75" thickBot="1" x14ac:dyDescent="0.3">
      <c r="A109" s="9" t="s">
        <v>111</v>
      </c>
      <c r="B109" s="5">
        <v>3</v>
      </c>
      <c r="C109" s="20">
        <v>75</v>
      </c>
      <c r="D109" s="7">
        <f t="shared" si="0"/>
        <v>225</v>
      </c>
      <c r="E109" s="28"/>
      <c r="F109" s="24"/>
      <c r="G109" s="8">
        <f t="shared" si="6"/>
        <v>0</v>
      </c>
    </row>
    <row r="110" spans="1:7" ht="15.75" thickBot="1" x14ac:dyDescent="0.3">
      <c r="A110" s="9" t="s">
        <v>112</v>
      </c>
      <c r="B110" s="5">
        <v>3</v>
      </c>
      <c r="C110" s="20">
        <v>250</v>
      </c>
      <c r="D110" s="7">
        <f t="shared" si="0"/>
        <v>750</v>
      </c>
      <c r="E110" s="28"/>
      <c r="F110" s="24"/>
      <c r="G110" s="8">
        <f t="shared" si="6"/>
        <v>0</v>
      </c>
    </row>
    <row r="111" spans="1:7" ht="15.75" thickBot="1" x14ac:dyDescent="0.3">
      <c r="A111" s="9" t="s">
        <v>113</v>
      </c>
      <c r="B111" s="5">
        <v>2</v>
      </c>
      <c r="C111" s="20">
        <v>225</v>
      </c>
      <c r="D111" s="7">
        <f t="shared" si="0"/>
        <v>450</v>
      </c>
      <c r="E111" s="28"/>
      <c r="F111" s="24"/>
      <c r="G111" s="8">
        <f t="shared" si="6"/>
        <v>0</v>
      </c>
    </row>
    <row r="112" spans="1:7" ht="15.75" thickBot="1" x14ac:dyDescent="0.3">
      <c r="A112" s="9" t="s">
        <v>114</v>
      </c>
      <c r="B112" s="5">
        <v>2</v>
      </c>
      <c r="C112" s="20">
        <v>370</v>
      </c>
      <c r="D112" s="7">
        <f t="shared" si="0"/>
        <v>740</v>
      </c>
      <c r="E112" s="28"/>
      <c r="F112" s="24"/>
      <c r="G112" s="8">
        <f t="shared" si="6"/>
        <v>0</v>
      </c>
    </row>
    <row r="113" spans="1:7" ht="15.75" thickBot="1" x14ac:dyDescent="0.3">
      <c r="A113" s="9" t="s">
        <v>115</v>
      </c>
      <c r="B113" s="5">
        <v>2</v>
      </c>
      <c r="C113" s="20">
        <v>180</v>
      </c>
      <c r="D113" s="7">
        <f t="shared" si="0"/>
        <v>360</v>
      </c>
      <c r="E113" s="28"/>
      <c r="F113" s="24"/>
      <c r="G113" s="8">
        <f t="shared" si="6"/>
        <v>0</v>
      </c>
    </row>
    <row r="114" spans="1:7" ht="15.75" thickBot="1" x14ac:dyDescent="0.3">
      <c r="A114" s="9" t="s">
        <v>116</v>
      </c>
      <c r="B114" s="5">
        <v>2</v>
      </c>
      <c r="C114" s="20">
        <v>310</v>
      </c>
      <c r="D114" s="7">
        <f t="shared" si="0"/>
        <v>620</v>
      </c>
      <c r="E114" s="28"/>
      <c r="F114" s="24"/>
      <c r="G114" s="8">
        <f t="shared" si="6"/>
        <v>0</v>
      </c>
    </row>
    <row r="115" spans="1:7" ht="15.75" thickBot="1" x14ac:dyDescent="0.3">
      <c r="A115" s="9" t="s">
        <v>117</v>
      </c>
      <c r="B115" s="5">
        <v>3</v>
      </c>
      <c r="C115" s="20">
        <v>55</v>
      </c>
      <c r="D115" s="7">
        <f t="shared" si="0"/>
        <v>165</v>
      </c>
      <c r="E115" s="28"/>
      <c r="F115" s="24"/>
      <c r="G115" s="8">
        <f t="shared" si="6"/>
        <v>0</v>
      </c>
    </row>
    <row r="116" spans="1:7" ht="15.75" thickBot="1" x14ac:dyDescent="0.3">
      <c r="A116" s="9" t="s">
        <v>118</v>
      </c>
      <c r="B116" s="5">
        <v>2</v>
      </c>
      <c r="C116" s="20">
        <v>175</v>
      </c>
      <c r="D116" s="7">
        <f t="shared" si="0"/>
        <v>350</v>
      </c>
      <c r="E116" s="28"/>
      <c r="F116" s="24"/>
      <c r="G116" s="8">
        <f t="shared" si="6"/>
        <v>0</v>
      </c>
    </row>
    <row r="117" spans="1:7" ht="15.75" thickBot="1" x14ac:dyDescent="0.3">
      <c r="A117" s="9" t="s">
        <v>119</v>
      </c>
      <c r="B117" s="5">
        <v>5</v>
      </c>
      <c r="C117" s="20">
        <v>330</v>
      </c>
      <c r="D117" s="7">
        <f t="shared" si="0"/>
        <v>1650</v>
      </c>
      <c r="E117" s="28"/>
      <c r="F117" s="24"/>
      <c r="G117" s="8">
        <f t="shared" si="6"/>
        <v>0</v>
      </c>
    </row>
    <row r="118" spans="1:7" ht="15.75" thickBot="1" x14ac:dyDescent="0.3">
      <c r="A118" s="9" t="s">
        <v>120</v>
      </c>
      <c r="B118" s="5">
        <v>5</v>
      </c>
      <c r="C118" s="20">
        <v>195</v>
      </c>
      <c r="D118" s="7">
        <f t="shared" si="0"/>
        <v>975</v>
      </c>
      <c r="E118" s="28"/>
      <c r="F118" s="24"/>
      <c r="G118" s="8">
        <f t="shared" si="6"/>
        <v>0</v>
      </c>
    </row>
    <row r="119" spans="1:7" ht="15.75" thickBot="1" x14ac:dyDescent="0.3">
      <c r="A119" s="9" t="s">
        <v>121</v>
      </c>
      <c r="B119" s="5">
        <v>5</v>
      </c>
      <c r="C119" s="20">
        <v>515</v>
      </c>
      <c r="D119" s="7">
        <f t="shared" si="0"/>
        <v>2575</v>
      </c>
      <c r="E119" s="28"/>
      <c r="F119" s="24"/>
      <c r="G119" s="8">
        <f t="shared" si="6"/>
        <v>0</v>
      </c>
    </row>
    <row r="120" spans="1:7" ht="15.75" thickBot="1" x14ac:dyDescent="0.3">
      <c r="A120" s="9" t="s">
        <v>122</v>
      </c>
      <c r="B120" s="5">
        <v>5</v>
      </c>
      <c r="C120" s="20">
        <v>175</v>
      </c>
      <c r="D120" s="7">
        <f t="shared" si="0"/>
        <v>875</v>
      </c>
      <c r="E120" s="28"/>
      <c r="F120" s="24"/>
      <c r="G120" s="8">
        <f t="shared" si="6"/>
        <v>0</v>
      </c>
    </row>
    <row r="121" spans="1:7" ht="15.75" thickBot="1" x14ac:dyDescent="0.3">
      <c r="A121" s="9" t="s">
        <v>123</v>
      </c>
      <c r="B121" s="5">
        <v>1</v>
      </c>
      <c r="C121" s="20">
        <v>110</v>
      </c>
      <c r="D121" s="7">
        <f t="shared" si="0"/>
        <v>110</v>
      </c>
      <c r="E121" s="28"/>
      <c r="F121" s="24"/>
      <c r="G121" s="8">
        <f t="shared" si="6"/>
        <v>0</v>
      </c>
    </row>
    <row r="122" spans="1:7" ht="15.75" thickBot="1" x14ac:dyDescent="0.3">
      <c r="A122" s="9" t="s">
        <v>124</v>
      </c>
      <c r="B122" s="5">
        <v>7</v>
      </c>
      <c r="C122" s="20">
        <v>280</v>
      </c>
      <c r="D122" s="7">
        <f t="shared" si="0"/>
        <v>1960</v>
      </c>
      <c r="E122" s="28"/>
      <c r="F122" s="24"/>
      <c r="G122" s="8">
        <f t="shared" si="6"/>
        <v>0</v>
      </c>
    </row>
    <row r="123" spans="1:7" ht="15.75" thickBot="1" x14ac:dyDescent="0.3">
      <c r="A123" s="9" t="s">
        <v>125</v>
      </c>
      <c r="B123" s="5">
        <v>3</v>
      </c>
      <c r="C123" s="20">
        <v>100</v>
      </c>
      <c r="D123" s="7">
        <f t="shared" si="0"/>
        <v>300</v>
      </c>
      <c r="E123" s="28"/>
      <c r="F123" s="24"/>
      <c r="G123" s="8">
        <f t="shared" si="6"/>
        <v>0</v>
      </c>
    </row>
    <row r="124" spans="1:7" ht="15.75" thickBot="1" x14ac:dyDescent="0.3">
      <c r="A124" s="11" t="s">
        <v>3</v>
      </c>
      <c r="B124" s="12"/>
      <c r="C124" s="12"/>
      <c r="D124" s="3"/>
      <c r="E124" s="28"/>
      <c r="F124" s="22"/>
      <c r="G124" s="4"/>
    </row>
    <row r="125" spans="1:7" ht="15.75" thickBot="1" x14ac:dyDescent="0.3">
      <c r="A125" s="9" t="s">
        <v>4</v>
      </c>
      <c r="B125" s="5">
        <v>900</v>
      </c>
      <c r="C125" s="6">
        <v>65</v>
      </c>
      <c r="D125" s="7">
        <f t="shared" si="0"/>
        <v>58500</v>
      </c>
      <c r="E125" s="28"/>
      <c r="F125" s="24"/>
      <c r="G125" s="8">
        <f t="shared" si="1"/>
        <v>0</v>
      </c>
    </row>
    <row r="126" spans="1:7" ht="15.75" thickBot="1" x14ac:dyDescent="0.3">
      <c r="A126" s="13"/>
      <c r="B126" s="14"/>
      <c r="C126" s="15" t="s">
        <v>5</v>
      </c>
      <c r="D126" s="16">
        <f>SUM(D5:D125)</f>
        <v>433503</v>
      </c>
      <c r="E126" s="28"/>
      <c r="F126" s="23" t="s">
        <v>5</v>
      </c>
      <c r="G126" s="18">
        <f>SUM(G5:G125)</f>
        <v>0</v>
      </c>
    </row>
    <row r="127" spans="1:7" ht="15.75" thickBot="1" x14ac:dyDescent="0.3">
      <c r="A127" s="13"/>
      <c r="B127" s="19"/>
      <c r="C127" s="17" t="s">
        <v>9</v>
      </c>
      <c r="D127" s="18">
        <f>D126*21/100</f>
        <v>91035.63</v>
      </c>
      <c r="E127" s="28"/>
      <c r="F127" s="17" t="s">
        <v>9</v>
      </c>
      <c r="G127" s="18">
        <f>G126*21/100</f>
        <v>0</v>
      </c>
    </row>
    <row r="128" spans="1:7" ht="15.75" thickBot="1" x14ac:dyDescent="0.3">
      <c r="A128" s="13"/>
      <c r="B128" s="19"/>
      <c r="C128" s="17" t="s">
        <v>10</v>
      </c>
      <c r="D128" s="18">
        <f>SUM(D126:D127)</f>
        <v>524538.63</v>
      </c>
      <c r="E128" s="28"/>
      <c r="F128" s="17" t="s">
        <v>10</v>
      </c>
      <c r="G128" s="18">
        <f>SUM(G126:G127)</f>
        <v>0</v>
      </c>
    </row>
    <row r="130" spans="1:7" x14ac:dyDescent="0.25">
      <c r="A130" s="26" t="s">
        <v>133</v>
      </c>
      <c r="B130" s="26"/>
      <c r="C130" s="26"/>
      <c r="D130" s="26"/>
      <c r="E130" s="26"/>
      <c r="F130" s="26"/>
      <c r="G130" s="26"/>
    </row>
    <row r="131" spans="1:7" x14ac:dyDescent="0.25">
      <c r="A131" s="26" t="s">
        <v>130</v>
      </c>
      <c r="B131" s="26"/>
      <c r="C131" s="26"/>
      <c r="D131" s="26"/>
      <c r="E131" s="26"/>
      <c r="F131" s="26"/>
      <c r="G131" s="26"/>
    </row>
    <row r="132" spans="1:7" x14ac:dyDescent="0.25">
      <c r="A132" s="25" t="s">
        <v>131</v>
      </c>
      <c r="B132" s="25"/>
      <c r="C132" s="25"/>
      <c r="D132" s="25"/>
      <c r="E132" s="25"/>
      <c r="F132" s="25"/>
      <c r="G132" s="25"/>
    </row>
    <row r="133" spans="1:7" ht="60" customHeight="1" x14ac:dyDescent="0.25">
      <c r="A133" s="25" t="s">
        <v>132</v>
      </c>
      <c r="B133" s="25"/>
      <c r="C133" s="25"/>
      <c r="D133" s="25"/>
      <c r="E133" s="25"/>
      <c r="F133" s="25"/>
      <c r="G133" s="25"/>
    </row>
  </sheetData>
  <sheetProtection algorithmName="SHA-512" hashValue="+ctxfZm7fCoKAeoBUP2NfIIf7zeu2dxe401jtiMMo9ZLSnZOuIrsPAsB8Ub0JrsLh5Dw9V1rVNEaDDsr8tiuyQ==" saltValue="LmWYX8ebr2tvcvOiVrJdBw==" spinCount="100000" sheet="1" selectLockedCells="1"/>
  <mergeCells count="13">
    <mergeCell ref="A133:G133"/>
    <mergeCell ref="A130:G130"/>
    <mergeCell ref="A131:G131"/>
    <mergeCell ref="A132:G132"/>
    <mergeCell ref="E1:E128"/>
    <mergeCell ref="C1:D1"/>
    <mergeCell ref="F1:G1"/>
    <mergeCell ref="A2:A3"/>
    <mergeCell ref="B2:B3"/>
    <mergeCell ref="C2:C3"/>
    <mergeCell ref="D2:D3"/>
    <mergeCell ref="F2:F3"/>
    <mergeCell ref="G2:G3"/>
  </mergeCells>
  <conditionalFormatting sqref="F5:F20 F63:F66 F107:F123 F68:F105 F22:F59 F61">
    <cfRule type="cellIs" dxfId="7" priority="19" operator="greaterThan">
      <formula>C5</formula>
    </cfRule>
  </conditionalFormatting>
  <conditionalFormatting sqref="G127">
    <cfRule type="cellIs" dxfId="6" priority="11" operator="greaterThan">
      <formula>#REF!</formula>
    </cfRule>
  </conditionalFormatting>
  <conditionalFormatting sqref="G128">
    <cfRule type="cellIs" dxfId="5" priority="10" operator="greaterThan">
      <formula>#REF!</formula>
    </cfRule>
  </conditionalFormatting>
  <conditionalFormatting sqref="F125">
    <cfRule type="cellIs" dxfId="4" priority="5" operator="greaterThan">
      <formula>C125</formula>
    </cfRule>
  </conditionalFormatting>
  <conditionalFormatting sqref="G126">
    <cfRule type="cellIs" dxfId="3" priority="3" operator="greaterThan">
      <formula>#REF!</formula>
    </cfRule>
    <cfRule type="cellIs" dxfId="2" priority="4" operator="greaterThan">
      <formula>#REF!</formula>
    </cfRule>
  </conditionalFormatting>
  <conditionalFormatting sqref="F67">
    <cfRule type="cellIs" dxfId="1" priority="2" operator="greaterThan">
      <formula>C67</formula>
    </cfRule>
  </conditionalFormatting>
  <conditionalFormatting sqref="F60">
    <cfRule type="cellIs" dxfId="0" priority="1" operator="greaterThan">
      <formula>C60</formula>
    </cfRule>
  </conditionalFormatting>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Hoja1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2021-03-11T12:46:49Z</dcterms:modified>
</cp:coreProperties>
</file>