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IBM-ILOG\2021-2022\Doc creados Metro\"/>
    </mc:Choice>
  </mc:AlternateContent>
  <xr:revisionPtr revIDLastSave="0" documentId="13_ncr:1_{7F2707F7-F5B5-45EF-A425-F3363E7C3BCC}" xr6:coauthVersionLast="36" xr6:coauthVersionMax="36" xr10:uidLastSave="{00000000-0000-0000-0000-000000000000}"/>
  <workbookProtection lockStructure="1"/>
  <bookViews>
    <workbookView xWindow="4440" yWindow="0" windowWidth="26835" windowHeight="9495" xr2:uid="{1CB407CC-17F3-4872-A62F-1225789CE881}"/>
  </bookViews>
  <sheets>
    <sheet name="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11" i="1"/>
  <c r="G10" i="1" l="1"/>
  <c r="G9" i="1" l="1"/>
  <c r="G8" i="1"/>
  <c r="G7" i="1"/>
  <c r="G5" i="1"/>
  <c r="G4" i="1"/>
  <c r="G3" i="1"/>
  <c r="G2" i="1"/>
  <c r="G12" i="1" l="1"/>
  <c r="G13" i="1" s="1"/>
  <c r="G14" i="1" l="1"/>
</calcChain>
</file>

<file path=xl/sharedStrings.xml><?xml version="1.0" encoding="utf-8"?>
<sst xmlns="http://schemas.openxmlformats.org/spreadsheetml/2006/main" count="52" uniqueCount="27">
  <si>
    <t>PART NUMBER</t>
  </si>
  <si>
    <t>DESCRIPCIÓN</t>
  </si>
  <si>
    <t>FECHA ESTIMADA DE INICIO / VENCIMIENTO</t>
  </si>
  <si>
    <t>CANTIDAD</t>
  </si>
  <si>
    <t>PRECIO UNITARIO OFERTADO
SIN IVA
(*)</t>
  </si>
  <si>
    <t>VALOR OFERTADO
SIN IVA</t>
  </si>
  <si>
    <t>E0HVFLL</t>
  </si>
  <si>
    <t>IBM Decision Server for Rules Limites Use Edition Processor Value Unit (PVU) Annual SW Subscription &amp; Support Renewal (Processor Value Unit (PVU))</t>
  </si>
  <si>
    <t>E0HVHLL</t>
  </si>
  <si>
    <t>IBM Decision Server for Rules Limites Use Edition For Non-Production Environment Processor Value Unit (PVU) Annual SW Subscription &amp; Support Renewal (Processor Value Unit (PVU))</t>
  </si>
  <si>
    <t>E0DJ5LL</t>
  </si>
  <si>
    <t>IBM ILOG CPLEX Optimizer Deployment Limited Use Edition Processor Value Unit (PVU) Annual SW Subscription &amp; Support Renewal</t>
  </si>
  <si>
    <t>E0JZWLL</t>
  </si>
  <si>
    <t>IBM ILOG CPLEX Optimization Studio Developer Edition Floating User Single Session Annual SW
Subscription &amp; Support Renewal</t>
  </si>
  <si>
    <t>Nº LICITACIÓN</t>
  </si>
  <si>
    <t>FECHA</t>
  </si>
  <si>
    <t>EMPRESA</t>
  </si>
  <si>
    <t>1 de enero de 2021</t>
  </si>
  <si>
    <t>31 de diciembre de 2021</t>
  </si>
  <si>
    <t>31 de diciembre de 2022</t>
  </si>
  <si>
    <t>1 de enero de 2022</t>
  </si>
  <si>
    <t>IMPORTE TOTAL 
SIN IVA</t>
  </si>
  <si>
    <t>IMPORTE IVA</t>
  </si>
  <si>
    <t>IMPORTE TOTAL CON IVA</t>
  </si>
  <si>
    <t>E027NLL</t>
  </si>
  <si>
    <t>IBM License Metric Tool Per Establishment Annual SW Subscription &amp; Support Renewal</t>
  </si>
  <si>
    <t>12 de diciembre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</si>
</sst>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0" borderId="2" xfId="1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" xfId="0" applyFont="1" applyBorder="1" applyAlignment="1" applyProtection="1">
      <alignment vertic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 vertical="center" wrapText="1"/>
    </xf>
    <xf numFmtId="44" fontId="3" fillId="0" borderId="2" xfId="1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114301</xdr:colOff>
      <xdr:row>1</xdr:row>
      <xdr:rowOff>160021</xdr:rowOff>
    </xdr:from>
    <xdr:to>
      <xdr:col>13</xdr:col>
      <xdr:colOff>523875</xdr:colOff>
      <xdr:row>1</xdr:row>
      <xdr:rowOff>438151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36BCC117-60FE-4A74-9EFB-52863077ED23}"/>
            </a:ext>
          </a:extLst>
        </xdr:cNvPr>
        <xdr:cNvSpPr txBox="1"/>
      </xdr:nvSpPr>
      <xdr:spPr>
        <a:xfrm>
          <a:off x="11372851" y="931546"/>
          <a:ext cx="4981574" cy="27813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</a:t>
          </a:r>
        </a:p>
        <a:p>
          <a:endParaRPr lang="es-ES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188BB-F94F-4907-B45E-F5B894FB138D}">
  <dimension ref="A1:G18"/>
  <sheetViews>
    <sheetView tabSelected="1" zoomScaleNormal="100" workbookViewId="0">
      <pane ySplit="1" topLeftCell="A5" activePane="bottomLeft" state="frozen"/>
      <selection pane="bottomLeft" activeCell="E1" sqref="E1:E1048576"/>
    </sheetView>
  </sheetViews>
  <sheetFormatPr baseColWidth="10" defaultRowHeight="15" x14ac:dyDescent="0.25"/>
  <cols>
    <col min="1" max="1" width="13.85546875" style="7" bestFit="1" customWidth="1"/>
    <col min="2" max="2" width="89.42578125" style="7" bestFit="1" customWidth="1"/>
    <col min="3" max="4" width="9.7109375" style="7" customWidth="1"/>
    <col min="5" max="5" width="10.140625" style="7" customWidth="1"/>
    <col min="6" max="6" width="17.42578125" style="7" customWidth="1"/>
    <col min="7" max="7" width="18.5703125" style="7" customWidth="1"/>
    <col min="8" max="16384" width="11.42578125" style="7"/>
  </cols>
  <sheetData>
    <row r="1" spans="1:7" ht="60.75" thickBot="1" x14ac:dyDescent="0.3">
      <c r="A1" s="3" t="s">
        <v>0</v>
      </c>
      <c r="B1" s="4" t="s">
        <v>1</v>
      </c>
      <c r="C1" s="16" t="s">
        <v>2</v>
      </c>
      <c r="D1" s="17"/>
      <c r="E1" s="5" t="s">
        <v>3</v>
      </c>
      <c r="F1" s="6" t="s">
        <v>4</v>
      </c>
      <c r="G1" s="6" t="s">
        <v>5</v>
      </c>
    </row>
    <row r="2" spans="1:7" ht="45.75" thickBot="1" x14ac:dyDescent="0.3">
      <c r="A2" s="8" t="s">
        <v>6</v>
      </c>
      <c r="B2" s="8" t="s">
        <v>7</v>
      </c>
      <c r="C2" s="9" t="s">
        <v>17</v>
      </c>
      <c r="D2" s="9" t="s">
        <v>18</v>
      </c>
      <c r="E2" s="10">
        <v>380</v>
      </c>
      <c r="F2" s="1"/>
      <c r="G2" s="11">
        <f t="shared" ref="G2:G10" si="0">E2*F2</f>
        <v>0</v>
      </c>
    </row>
    <row r="3" spans="1:7" ht="45.75" thickBot="1" x14ac:dyDescent="0.3">
      <c r="A3" s="8" t="s">
        <v>8</v>
      </c>
      <c r="B3" s="8" t="s">
        <v>9</v>
      </c>
      <c r="C3" s="9" t="s">
        <v>17</v>
      </c>
      <c r="D3" s="9" t="s">
        <v>18</v>
      </c>
      <c r="E3" s="10">
        <v>100</v>
      </c>
      <c r="F3" s="1"/>
      <c r="G3" s="11">
        <f t="shared" si="0"/>
        <v>0</v>
      </c>
    </row>
    <row r="4" spans="1:7" ht="45.75" thickBot="1" x14ac:dyDescent="0.3">
      <c r="A4" s="8" t="s">
        <v>10</v>
      </c>
      <c r="B4" s="8" t="s">
        <v>11</v>
      </c>
      <c r="C4" s="9" t="s">
        <v>17</v>
      </c>
      <c r="D4" s="9" t="s">
        <v>18</v>
      </c>
      <c r="E4" s="10">
        <v>290</v>
      </c>
      <c r="F4" s="1"/>
      <c r="G4" s="11">
        <f t="shared" si="0"/>
        <v>0</v>
      </c>
    </row>
    <row r="5" spans="1:7" ht="45.75" thickBot="1" x14ac:dyDescent="0.3">
      <c r="A5" s="8" t="s">
        <v>12</v>
      </c>
      <c r="B5" s="8" t="s">
        <v>13</v>
      </c>
      <c r="C5" s="9" t="s">
        <v>17</v>
      </c>
      <c r="D5" s="9" t="s">
        <v>18</v>
      </c>
      <c r="E5" s="10">
        <v>4</v>
      </c>
      <c r="F5" s="1"/>
      <c r="G5" s="11">
        <f t="shared" si="0"/>
        <v>0</v>
      </c>
    </row>
    <row r="6" spans="1:7" ht="45.75" thickBot="1" x14ac:dyDescent="0.3">
      <c r="A6" s="8" t="s">
        <v>24</v>
      </c>
      <c r="B6" s="8" t="s">
        <v>25</v>
      </c>
      <c r="C6" s="9" t="s">
        <v>17</v>
      </c>
      <c r="D6" s="9" t="s">
        <v>26</v>
      </c>
      <c r="E6" s="10">
        <v>1</v>
      </c>
      <c r="F6" s="1"/>
      <c r="G6" s="11">
        <f t="shared" ref="G6" si="1">E6*F6</f>
        <v>0</v>
      </c>
    </row>
    <row r="7" spans="1:7" ht="45.75" thickBot="1" x14ac:dyDescent="0.3">
      <c r="A7" s="8" t="s">
        <v>6</v>
      </c>
      <c r="B7" s="8" t="s">
        <v>7</v>
      </c>
      <c r="C7" s="9" t="s">
        <v>20</v>
      </c>
      <c r="D7" s="9" t="s">
        <v>19</v>
      </c>
      <c r="E7" s="10">
        <v>380</v>
      </c>
      <c r="F7" s="1"/>
      <c r="G7" s="11">
        <f t="shared" si="0"/>
        <v>0</v>
      </c>
    </row>
    <row r="8" spans="1:7" ht="45.75" thickBot="1" x14ac:dyDescent="0.3">
      <c r="A8" s="8" t="s">
        <v>8</v>
      </c>
      <c r="B8" s="8" t="s">
        <v>9</v>
      </c>
      <c r="C8" s="9" t="s">
        <v>20</v>
      </c>
      <c r="D8" s="9" t="s">
        <v>19</v>
      </c>
      <c r="E8" s="10">
        <v>100</v>
      </c>
      <c r="F8" s="1"/>
      <c r="G8" s="11">
        <f t="shared" si="0"/>
        <v>0</v>
      </c>
    </row>
    <row r="9" spans="1:7" ht="45.75" thickBot="1" x14ac:dyDescent="0.3">
      <c r="A9" s="8" t="s">
        <v>10</v>
      </c>
      <c r="B9" s="8" t="s">
        <v>11</v>
      </c>
      <c r="C9" s="9" t="s">
        <v>20</v>
      </c>
      <c r="D9" s="9" t="s">
        <v>19</v>
      </c>
      <c r="E9" s="10">
        <v>290</v>
      </c>
      <c r="F9" s="1"/>
      <c r="G9" s="11">
        <f t="shared" si="0"/>
        <v>0</v>
      </c>
    </row>
    <row r="10" spans="1:7" ht="45.75" thickBot="1" x14ac:dyDescent="0.3">
      <c r="A10" s="8" t="s">
        <v>12</v>
      </c>
      <c r="B10" s="8" t="s">
        <v>13</v>
      </c>
      <c r="C10" s="9" t="s">
        <v>20</v>
      </c>
      <c r="D10" s="9" t="s">
        <v>19</v>
      </c>
      <c r="E10" s="10">
        <v>4</v>
      </c>
      <c r="F10" s="1"/>
      <c r="G10" s="11">
        <f t="shared" si="0"/>
        <v>0</v>
      </c>
    </row>
    <row r="11" spans="1:7" ht="45.75" thickBot="1" x14ac:dyDescent="0.3">
      <c r="A11" s="8" t="s">
        <v>24</v>
      </c>
      <c r="B11" s="8" t="s">
        <v>25</v>
      </c>
      <c r="C11" s="9" t="s">
        <v>20</v>
      </c>
      <c r="D11" s="9" t="s">
        <v>19</v>
      </c>
      <c r="E11" s="10">
        <v>1</v>
      </c>
      <c r="F11" s="1"/>
      <c r="G11" s="11">
        <f t="shared" ref="G11" si="2">E11*F11</f>
        <v>0</v>
      </c>
    </row>
    <row r="12" spans="1:7" ht="30.75" thickBot="1" x14ac:dyDescent="0.3">
      <c r="F12" s="4" t="s">
        <v>21</v>
      </c>
      <c r="G12" s="15">
        <f>SUM(G2:G10)</f>
        <v>0</v>
      </c>
    </row>
    <row r="13" spans="1:7" ht="15.75" thickBot="1" x14ac:dyDescent="0.3">
      <c r="F13" s="4" t="s">
        <v>22</v>
      </c>
      <c r="G13" s="15">
        <f>G12*0.21</f>
        <v>0</v>
      </c>
    </row>
    <row r="14" spans="1:7" ht="30.75" thickBot="1" x14ac:dyDescent="0.3">
      <c r="F14" s="4" t="s">
        <v>23</v>
      </c>
      <c r="G14" s="15">
        <f>G12+G13</f>
        <v>0</v>
      </c>
    </row>
    <row r="15" spans="1:7" x14ac:dyDescent="0.25">
      <c r="G15" s="12"/>
    </row>
    <row r="16" spans="1:7" x14ac:dyDescent="0.25">
      <c r="A16" s="13" t="s">
        <v>14</v>
      </c>
      <c r="B16" s="2"/>
      <c r="C16" s="14"/>
      <c r="D16" s="14"/>
    </row>
    <row r="17" spans="1:4" x14ac:dyDescent="0.25">
      <c r="A17" s="13" t="s">
        <v>15</v>
      </c>
      <c r="B17" s="2"/>
      <c r="C17" s="14"/>
      <c r="D17" s="14"/>
    </row>
    <row r="18" spans="1:4" x14ac:dyDescent="0.25">
      <c r="A18" s="13" t="s">
        <v>16</v>
      </c>
      <c r="B18" s="2"/>
      <c r="C18" s="14"/>
      <c r="D18" s="14"/>
    </row>
  </sheetData>
  <sheetProtection sheet="1" objects="1" scenarios="1"/>
  <mergeCells count="1">
    <mergeCell ref="C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Jiménez Hernández, José L.</dc:creator>
  <cp:lastModifiedBy>Veiga Núñez, Manuel Orlando</cp:lastModifiedBy>
  <dcterms:created xsi:type="dcterms:W3CDTF">2020-01-31T10:42:52Z</dcterms:created>
  <dcterms:modified xsi:type="dcterms:W3CDTF">2020-04-27T12:35:06Z</dcterms:modified>
</cp:coreProperties>
</file>