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6"/>
  <workbookPr/>
  <mc:AlternateContent xmlns:mc="http://schemas.openxmlformats.org/markup-compatibility/2006">
    <mc:Choice Requires="x15">
      <x15ac:absPath xmlns:x15ac="http://schemas.microsoft.com/office/spreadsheetml/2010/11/ac" url="\\metromadrid.net\Estamentos\Ser. Expl. Sistemas y Seg. Informatica\Sistemas Multiplataforma\Gestion\SolCon\BigData\Licencias Cloudera\2020-2021\Comentarioas_Tras_Modificacion_20200422\"/>
    </mc:Choice>
  </mc:AlternateContent>
  <xr:revisionPtr revIDLastSave="0" documentId="13_ncr:1_{A5E43C4C-6801-4DC9-A1C6-DF7196D31B43}" xr6:coauthVersionLast="36" xr6:coauthVersionMax="36" xr10:uidLastSave="{00000000-0000-0000-0000-000000000000}"/>
  <bookViews>
    <workbookView xWindow="0" yWindow="0" windowWidth="28800" windowHeight="12300" xr2:uid="{00000000-000D-0000-FFFF-FFFF00000000}"/>
  </bookViews>
  <sheets>
    <sheet name="Hoja 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1" l="1"/>
  <c r="G5" i="1" s="1"/>
  <c r="H5" i="1" s="1"/>
  <c r="E6" i="1"/>
  <c r="H6" i="1" s="1"/>
  <c r="G6" i="1"/>
  <c r="E3" i="1" l="1"/>
  <c r="G3" i="1" s="1"/>
  <c r="H3" i="1" s="1"/>
  <c r="E4" i="1"/>
  <c r="G4" i="1" s="1"/>
  <c r="H4" i="1" s="1"/>
  <c r="E7" i="1"/>
  <c r="G7" i="1" s="1"/>
  <c r="H7" i="1" s="1"/>
  <c r="D8" i="1" l="1"/>
  <c r="C8" i="1"/>
  <c r="E8" i="1"/>
  <c r="H8" i="1" l="1"/>
  <c r="G8" i="1"/>
</calcChain>
</file>

<file path=xl/sharedStrings.xml><?xml version="1.0" encoding="utf-8"?>
<sst xmlns="http://schemas.openxmlformats.org/spreadsheetml/2006/main" count="14" uniqueCount="14">
  <si>
    <t>IMPORTES  OFERTADOS</t>
  </si>
  <si>
    <t>Product Description</t>
  </si>
  <si>
    <t>Importe total sin IVA</t>
  </si>
  <si>
    <t>% IVA</t>
  </si>
  <si>
    <t>Importe del IVA</t>
  </si>
  <si>
    <t>Importe total (IVA incluido)</t>
  </si>
  <si>
    <t>TOTAL</t>
  </si>
  <si>
    <t>Importe AÑO 1 sin IVA</t>
  </si>
  <si>
    <t>Importe AÑO 2 sin IVA</t>
  </si>
  <si>
    <t>Cloudera Enterprise Data Hub Edition, Node License, Gold Support (6 Nodos)</t>
  </si>
  <si>
    <t>Cloudera Enterprise Data Hub Edition, Node License, Gold Support Variable ( 6 Nodos, 288 CPU, 98.7 Tb de almacenamiento, 1.597,3 Gb. de Memoria)</t>
  </si>
  <si>
    <t>Navigator Optimizer ordered with Enterprise Data Hub  or Data Wharehouse</t>
  </si>
  <si>
    <t>Cloudera Data Platform Data Center Conversion</t>
  </si>
  <si>
    <t xml:space="preserve">Cloudera Data Flow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</si>
</sst>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0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6">
    <xf numFmtId="0" fontId="0" fillId="0" borderId="0" xfId="0"/>
    <xf numFmtId="0" fontId="3" fillId="3" borderId="3" xfId="0" applyFont="1" applyFill="1" applyBorder="1" applyAlignment="1" applyProtection="1">
      <alignment horizontal="center" vertical="center"/>
    </xf>
    <xf numFmtId="0" fontId="0" fillId="0" borderId="0" xfId="0" applyProtection="1"/>
    <xf numFmtId="0" fontId="3" fillId="3" borderId="4" xfId="0" applyFont="1" applyFill="1" applyBorder="1" applyAlignment="1" applyProtection="1">
      <alignment horizontal="center" vertical="center"/>
    </xf>
    <xf numFmtId="0" fontId="3" fillId="3" borderId="4" xfId="0" applyFont="1" applyFill="1" applyBorder="1" applyAlignment="1" applyProtection="1">
      <alignment horizontal="center" vertical="center" wrapText="1"/>
    </xf>
    <xf numFmtId="0" fontId="3" fillId="3" borderId="1" xfId="0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vertical="center" wrapText="1"/>
    </xf>
    <xf numFmtId="0" fontId="2" fillId="2" borderId="1" xfId="0" applyFont="1" applyFill="1" applyBorder="1" applyAlignment="1" applyProtection="1">
      <alignment horizontal="center" vertical="center" wrapText="1"/>
    </xf>
    <xf numFmtId="0" fontId="2" fillId="2" borderId="2" xfId="0" applyFont="1" applyFill="1" applyBorder="1" applyAlignment="1" applyProtection="1">
      <alignment horizontal="center" vertical="center" wrapText="1"/>
    </xf>
    <xf numFmtId="4" fontId="3" fillId="4" borderId="4" xfId="0" applyNumberFormat="1" applyFont="1" applyFill="1" applyBorder="1" applyAlignment="1" applyProtection="1">
      <alignment horizontal="right" vertical="center"/>
      <protection locked="0"/>
    </xf>
    <xf numFmtId="0" fontId="4" fillId="5" borderId="4" xfId="0" applyFont="1" applyFill="1" applyBorder="1" applyAlignment="1">
      <alignment vertical="center" wrapText="1"/>
    </xf>
    <xf numFmtId="0" fontId="4" fillId="5" borderId="5" xfId="0" applyFont="1" applyFill="1" applyBorder="1" applyAlignment="1">
      <alignment vertical="center" wrapText="1"/>
    </xf>
    <xf numFmtId="44" fontId="2" fillId="5" borderId="6" xfId="1" applyFont="1" applyFill="1" applyBorder="1" applyProtection="1"/>
    <xf numFmtId="0" fontId="2" fillId="5" borderId="4" xfId="0" applyFont="1" applyFill="1" applyBorder="1" applyProtection="1"/>
    <xf numFmtId="4" fontId="3" fillId="5" borderId="4" xfId="0" applyNumberFormat="1" applyFont="1" applyFill="1" applyBorder="1" applyAlignment="1" applyProtection="1">
      <alignment horizontal="right" vertical="center"/>
    </xf>
    <xf numFmtId="9" fontId="3" fillId="5" borderId="4" xfId="0" applyNumberFormat="1" applyFont="1" applyFill="1" applyBorder="1" applyAlignment="1" applyProtection="1">
      <alignment horizontal="right" vertic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10"/>
  <sheetViews>
    <sheetView tabSelected="1" workbookViewId="0">
      <selection activeCell="C3" sqref="C3"/>
    </sheetView>
  </sheetViews>
  <sheetFormatPr baseColWidth="10" defaultColWidth="11.44140625" defaultRowHeight="14.4" x14ac:dyDescent="0.3"/>
  <cols>
    <col min="1" max="1" width="4" style="2" customWidth="1"/>
    <col min="2" max="2" width="75.6640625" style="2" customWidth="1"/>
    <col min="3" max="3" width="19.109375" style="2" bestFit="1" customWidth="1"/>
    <col min="4" max="4" width="19.109375" style="2" customWidth="1"/>
    <col min="5" max="5" width="20.109375" style="2" bestFit="1" customWidth="1"/>
    <col min="6" max="6" width="11.44140625" style="2"/>
    <col min="7" max="8" width="15.6640625" style="2" customWidth="1"/>
    <col min="9" max="16384" width="11.44140625" style="2"/>
  </cols>
  <sheetData>
    <row r="1" spans="2:8" ht="15" thickBot="1" x14ac:dyDescent="0.35">
      <c r="C1" s="7" t="s">
        <v>0</v>
      </c>
      <c r="D1" s="8"/>
      <c r="E1" s="8">
        <v>0</v>
      </c>
    </row>
    <row r="2" spans="2:8" ht="32.25" customHeight="1" thickBot="1" x14ac:dyDescent="0.35">
      <c r="B2" s="1" t="s">
        <v>1</v>
      </c>
      <c r="C2" s="4" t="s">
        <v>7</v>
      </c>
      <c r="D2" s="4" t="s">
        <v>8</v>
      </c>
      <c r="E2" s="3" t="s">
        <v>2</v>
      </c>
      <c r="F2" s="3" t="s">
        <v>3</v>
      </c>
      <c r="G2" s="3" t="s">
        <v>4</v>
      </c>
      <c r="H2" s="4" t="s">
        <v>5</v>
      </c>
    </row>
    <row r="3" spans="2:8" ht="15" thickBot="1" x14ac:dyDescent="0.35">
      <c r="B3" s="10" t="s">
        <v>9</v>
      </c>
      <c r="C3" s="9"/>
      <c r="D3" s="9"/>
      <c r="E3" s="14">
        <f t="shared" ref="E3:E7" si="0">C3+D3</f>
        <v>0</v>
      </c>
      <c r="F3" s="15">
        <v>0.21</v>
      </c>
      <c r="G3" s="14">
        <f>E3*F3</f>
        <v>0</v>
      </c>
      <c r="H3" s="14">
        <f>E3+G3</f>
        <v>0</v>
      </c>
    </row>
    <row r="4" spans="2:8" ht="28.2" thickBot="1" x14ac:dyDescent="0.35">
      <c r="B4" s="11" t="s">
        <v>10</v>
      </c>
      <c r="C4" s="9"/>
      <c r="D4" s="9"/>
      <c r="E4" s="14">
        <f t="shared" si="0"/>
        <v>0</v>
      </c>
      <c r="F4" s="15">
        <v>0.21</v>
      </c>
      <c r="G4" s="14">
        <f t="shared" ref="G4:G7" si="1">E4*F4</f>
        <v>0</v>
      </c>
      <c r="H4" s="14">
        <f t="shared" ref="H4:H7" si="2">E4+G4</f>
        <v>0</v>
      </c>
    </row>
    <row r="5" spans="2:8" ht="15" thickBot="1" x14ac:dyDescent="0.35">
      <c r="B5" s="11" t="s">
        <v>13</v>
      </c>
      <c r="C5" s="9"/>
      <c r="D5" s="9"/>
      <c r="E5" s="14">
        <f t="shared" si="0"/>
        <v>0</v>
      </c>
      <c r="F5" s="15">
        <v>0.21</v>
      </c>
      <c r="G5" s="14">
        <f t="shared" si="1"/>
        <v>0</v>
      </c>
      <c r="H5" s="14">
        <f t="shared" si="2"/>
        <v>0</v>
      </c>
    </row>
    <row r="6" spans="2:8" ht="15" thickBot="1" x14ac:dyDescent="0.35">
      <c r="B6" s="11" t="s">
        <v>11</v>
      </c>
      <c r="C6" s="9"/>
      <c r="D6" s="9"/>
      <c r="E6" s="14">
        <f t="shared" si="0"/>
        <v>0</v>
      </c>
      <c r="F6" s="15">
        <v>0.21</v>
      </c>
      <c r="G6" s="14">
        <f t="shared" si="1"/>
        <v>0</v>
      </c>
      <c r="H6" s="14">
        <f t="shared" si="2"/>
        <v>0</v>
      </c>
    </row>
    <row r="7" spans="2:8" ht="15" thickBot="1" x14ac:dyDescent="0.35">
      <c r="B7" s="11" t="s">
        <v>12</v>
      </c>
      <c r="C7" s="9"/>
      <c r="D7" s="9"/>
      <c r="E7" s="14">
        <f t="shared" si="0"/>
        <v>0</v>
      </c>
      <c r="F7" s="15">
        <v>0.21</v>
      </c>
      <c r="G7" s="14">
        <f t="shared" si="1"/>
        <v>0</v>
      </c>
      <c r="H7" s="14">
        <f t="shared" si="2"/>
        <v>0</v>
      </c>
    </row>
    <row r="8" spans="2:8" ht="15" thickBot="1" x14ac:dyDescent="0.35">
      <c r="B8" s="5" t="s">
        <v>6</v>
      </c>
      <c r="C8" s="12">
        <f>SUM(C3:C7)</f>
        <v>0</v>
      </c>
      <c r="D8" s="12">
        <f>SUM(D3:D7)</f>
        <v>0</v>
      </c>
      <c r="E8" s="12">
        <f>SUM(E3:E7)</f>
        <v>0</v>
      </c>
      <c r="F8" s="13"/>
      <c r="G8" s="12">
        <f>SUM(G3:G7)</f>
        <v>0</v>
      </c>
      <c r="H8" s="12">
        <f>SUM(H3:H7)</f>
        <v>0</v>
      </c>
    </row>
    <row r="10" spans="2:8" x14ac:dyDescent="0.3">
      <c r="B10" s="6"/>
    </row>
  </sheetData>
  <sheetProtection algorithmName="SHA-512" hashValue="urzsaN3PbJ+ZahxuDcBaCI0/pcoZoLyvYCKd9/4rTQ0eNQU8I/pkZ1qfhoAK9QSzEmVSj8DIUyrVBQ/f42DymQ==" saltValue="w6MSsOfn+Tzzw6CgIbNf6w==" spinCount="100000" sheet="1" selectLockedCells="1"/>
  <mergeCells count="1">
    <mergeCell ref="C1:E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 1</vt:lpstr>
    </vt:vector>
  </TitlesOfParts>
  <Company>Metro de Madrid.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Fernández Fernández, Valentín</dc:creator>
  <cp:lastModifiedBy>Condado Delgado, Diego</cp:lastModifiedBy>
  <dcterms:created xsi:type="dcterms:W3CDTF">2019-06-10T10:37:28Z</dcterms:created>
  <dcterms:modified xsi:type="dcterms:W3CDTF">2020-04-23T07:25:14Z</dcterms:modified>
</cp:coreProperties>
</file>