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01021 Adquisición Equipos Balanceo\01 Pliegos\20210329 Última revisión\"/>
    </mc:Choice>
  </mc:AlternateContent>
  <xr:revisionPtr revIDLastSave="0" documentId="13_ncr:1_{B8E0CB8D-7C9E-4965-B596-5DE9700D1A00}" xr6:coauthVersionLast="36" xr6:coauthVersionMax="36" xr10:uidLastSave="{00000000-0000-0000-0000-000000000000}"/>
  <bookViews>
    <workbookView xWindow="600" yWindow="105" windowWidth="22515" windowHeight="9780" xr2:uid="{00000000-000D-0000-FFFF-FFFF00000000}"/>
  </bookViews>
  <sheets>
    <sheet name="Adq DoS" sheetId="1" r:id="rId1"/>
  </sheets>
  <calcPr calcId="191029"/>
</workbook>
</file>

<file path=xl/calcChain.xml><?xml version="1.0" encoding="utf-8"?>
<calcChain xmlns="http://schemas.openxmlformats.org/spreadsheetml/2006/main">
  <c r="E5" i="1" l="1"/>
  <c r="F5" i="1" s="1"/>
  <c r="E15" i="1" l="1"/>
  <c r="F15" i="1" s="1"/>
  <c r="F16" i="1" l="1"/>
  <c r="E16" i="1"/>
  <c r="G15" i="1"/>
  <c r="E10" i="1"/>
  <c r="F10" i="1" s="1"/>
  <c r="G16" i="1" l="1"/>
  <c r="G10" i="1"/>
  <c r="F11" i="1"/>
  <c r="E11" i="1"/>
  <c r="F6" i="1"/>
  <c r="E6" i="1"/>
  <c r="G5" i="1"/>
  <c r="E18" i="1" l="1"/>
  <c r="F18" i="1"/>
  <c r="G6" i="1"/>
  <c r="G11" i="1"/>
  <c r="G18" i="1" l="1"/>
</calcChain>
</file>

<file path=xl/sharedStrings.xml><?xml version="1.0" encoding="utf-8"?>
<sst xmlns="http://schemas.openxmlformats.org/spreadsheetml/2006/main" count="29" uniqueCount="17">
  <si>
    <t>Descripción</t>
  </si>
  <si>
    <t>Unidades</t>
  </si>
  <si>
    <t>Precio unitario sin IVA</t>
  </si>
  <si>
    <t>Precio total sin IVA</t>
  </si>
  <si>
    <t>Importe IVA</t>
  </si>
  <si>
    <t>Precio total con IVA</t>
  </si>
  <si>
    <t>Servicios Profesionales</t>
  </si>
  <si>
    <t>Subtotal Servicios Profesionales</t>
  </si>
  <si>
    <t>Mantenimiento y Soporte Técnico HW / SW</t>
  </si>
  <si>
    <t>Subtotal Mantenimiento y Soporte Técnico HW/SW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</si>
  <si>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</si>
  <si>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</si>
  <si>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Suministro HW / SW</t>
  </si>
  <si>
    <t xml:space="preserve">Subtotal Suministro HW / SW </t>
  </si>
  <si>
    <t>Servicios profesionales de instalación, configuración, prueba y puesta en producción de los nuevos equipos, incluida la transferencia de conocimientos de los nuevos equipos al personal técnico de Metro de Madrid</t>
  </si>
  <si>
    <t>Mantenimiento y soporte HW / SW con cobertura 24x7 por un período de un (1) año, con sustitución NBD en casos de avería y/o rotura</t>
  </si>
  <si>
    <t>Equipos balanceadores de aplicación (appliance) y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</si>
</sst>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[$€-C0A];\-#,##0.00\ [$€-C0A]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1" xfId="0" applyNumberFormat="1" applyBorder="1" applyProtection="1"/>
    <xf numFmtId="165" fontId="0" fillId="0" borderId="1" xfId="0" applyNumberFormat="1" applyBorder="1" applyProtection="1">
      <protection locked="0"/>
    </xf>
    <xf numFmtId="164" fontId="2" fillId="5" borderId="1" xfId="0" applyNumberFormat="1" applyFont="1" applyFill="1" applyBorder="1" applyProtection="1"/>
    <xf numFmtId="7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</xf>
    <xf numFmtId="0" fontId="0" fillId="0" borderId="0" xfId="0" applyProtection="1"/>
    <xf numFmtId="0" fontId="4" fillId="2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vertical="center"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/>
    </xf>
    <xf numFmtId="44" fontId="0" fillId="0" borderId="1" xfId="0" applyNumberFormat="1" applyBorder="1" applyAlignment="1" applyProtection="1">
      <alignment vertical="center"/>
    </xf>
    <xf numFmtId="0" fontId="2" fillId="5" borderId="1" xfId="0" applyFont="1" applyFill="1" applyBorder="1" applyAlignment="1" applyProtection="1">
      <alignment horizontal="center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vertical="top"/>
    </xf>
    <xf numFmtId="164" fontId="5" fillId="4" borderId="1" xfId="0" applyNumberFormat="1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FF99FF"/>
      <color rgb="FFFF9999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21"/>
  <sheetViews>
    <sheetView showGridLines="0" tabSelected="1" workbookViewId="0">
      <selection activeCell="D5" sqref="D5"/>
    </sheetView>
  </sheetViews>
  <sheetFormatPr baseColWidth="10" defaultColWidth="11.5703125" defaultRowHeight="15" x14ac:dyDescent="0.25"/>
  <cols>
    <col min="1" max="1" width="11.5703125" style="6"/>
    <col min="2" max="2" width="58.42578125" style="6" customWidth="1"/>
    <col min="3" max="3" width="9.42578125" style="6" bestFit="1" customWidth="1"/>
    <col min="4" max="4" width="20.5703125" style="6" bestFit="1" customWidth="1"/>
    <col min="5" max="5" width="18.85546875" style="6" customWidth="1"/>
    <col min="6" max="6" width="18.140625" style="6" customWidth="1"/>
    <col min="7" max="7" width="19.85546875" style="6" customWidth="1"/>
    <col min="8" max="16384" width="11.5703125" style="6"/>
  </cols>
  <sheetData>
    <row r="3" spans="2:7" ht="30" customHeight="1" x14ac:dyDescent="0.25">
      <c r="B3" s="7" t="s">
        <v>12</v>
      </c>
      <c r="C3" s="7"/>
      <c r="D3" s="7"/>
      <c r="E3" s="7"/>
      <c r="F3" s="7"/>
      <c r="G3" s="7"/>
    </row>
    <row r="4" spans="2:7" ht="20.25" customHeight="1" x14ac:dyDescent="0.25">
      <c r="B4" s="8" t="s">
        <v>0</v>
      </c>
      <c r="C4" s="9" t="s">
        <v>1</v>
      </c>
      <c r="D4" s="9" t="s">
        <v>2</v>
      </c>
      <c r="E4" s="9" t="s">
        <v>3</v>
      </c>
      <c r="F4" s="8" t="s">
        <v>4</v>
      </c>
      <c r="G4" s="9" t="s">
        <v>5</v>
      </c>
    </row>
    <row r="5" spans="2:7" ht="18" customHeight="1" x14ac:dyDescent="0.25">
      <c r="B5" s="10" t="s">
        <v>16</v>
      </c>
      <c r="C5" s="14">
        <v>2</v>
      </c>
      <c r="D5" s="2"/>
      <c r="E5" s="1">
        <f t="shared" ref="E5" si="0">D5*C5</f>
        <v>0</v>
      </c>
      <c r="F5" s="1">
        <f>E5*0.21</f>
        <v>0</v>
      </c>
      <c r="G5" s="1">
        <f>F5+E5</f>
        <v>0</v>
      </c>
    </row>
    <row r="6" spans="2:7" ht="20.25" customHeight="1" x14ac:dyDescent="0.25">
      <c r="C6" s="11" t="s">
        <v>13</v>
      </c>
      <c r="D6" s="12"/>
      <c r="E6" s="19">
        <f>SUM(E5:E5)</f>
        <v>0</v>
      </c>
      <c r="F6" s="19">
        <f>SUM(F5:F5)</f>
        <v>0</v>
      </c>
      <c r="G6" s="19">
        <f>SUM(G5:G5)</f>
        <v>0</v>
      </c>
    </row>
    <row r="8" spans="2:7" ht="30" customHeight="1" x14ac:dyDescent="0.25">
      <c r="B8" s="7" t="s">
        <v>6</v>
      </c>
      <c r="C8" s="7"/>
      <c r="D8" s="7"/>
      <c r="E8" s="7"/>
      <c r="F8" s="7"/>
      <c r="G8" s="7"/>
    </row>
    <row r="9" spans="2:7" ht="20.25" customHeight="1" x14ac:dyDescent="0.25">
      <c r="B9" s="8" t="s">
        <v>0</v>
      </c>
      <c r="C9" s="9" t="s">
        <v>1</v>
      </c>
      <c r="D9" s="9" t="s">
        <v>2</v>
      </c>
      <c r="E9" s="9" t="s">
        <v>3</v>
      </c>
      <c r="F9" s="8" t="s">
        <v>4</v>
      </c>
      <c r="G9" s="9" t="s">
        <v>5</v>
      </c>
    </row>
    <row r="10" spans="2:7" ht="60" x14ac:dyDescent="0.25">
      <c r="B10" s="13" t="s">
        <v>14</v>
      </c>
      <c r="C10" s="14">
        <v>1</v>
      </c>
      <c r="D10" s="4"/>
      <c r="E10" s="5">
        <f t="shared" ref="E10" si="1">D10*C10</f>
        <v>0</v>
      </c>
      <c r="F10" s="15">
        <f>E10*0.21</f>
        <v>0</v>
      </c>
      <c r="G10" s="5">
        <f>F10+E10</f>
        <v>0</v>
      </c>
    </row>
    <row r="11" spans="2:7" ht="20.25" customHeight="1" x14ac:dyDescent="0.25">
      <c r="C11" s="11" t="s">
        <v>7</v>
      </c>
      <c r="D11" s="12"/>
      <c r="E11" s="19">
        <f>SUM(E10:E10)</f>
        <v>0</v>
      </c>
      <c r="F11" s="19">
        <f>SUM(F10:F10)</f>
        <v>0</v>
      </c>
      <c r="G11" s="19">
        <f>SUM(G10:G10)</f>
        <v>0</v>
      </c>
    </row>
    <row r="13" spans="2:7" ht="30" customHeight="1" x14ac:dyDescent="0.25">
      <c r="B13" s="7" t="s">
        <v>8</v>
      </c>
      <c r="C13" s="7"/>
      <c r="D13" s="7"/>
      <c r="E13" s="7"/>
      <c r="F13" s="7"/>
      <c r="G13" s="7"/>
    </row>
    <row r="14" spans="2:7" ht="20.25" customHeight="1" x14ac:dyDescent="0.25">
      <c r="B14" s="8" t="s">
        <v>0</v>
      </c>
      <c r="C14" s="9" t="s">
        <v>1</v>
      </c>
      <c r="D14" s="9" t="s">
        <v>2</v>
      </c>
      <c r="E14" s="9" t="s">
        <v>3</v>
      </c>
      <c r="F14" s="8" t="s">
        <v>4</v>
      </c>
      <c r="G14" s="9" t="s">
        <v>5</v>
      </c>
    </row>
    <row r="15" spans="2:7" ht="45" x14ac:dyDescent="0.25">
      <c r="B15" s="13" t="s">
        <v>15</v>
      </c>
      <c r="C15" s="14">
        <v>2</v>
      </c>
      <c r="D15" s="4"/>
      <c r="E15" s="5">
        <f t="shared" ref="E15" si="2">D15*C15</f>
        <v>0</v>
      </c>
      <c r="F15" s="15">
        <f>E15*0.21</f>
        <v>0</v>
      </c>
      <c r="G15" s="5">
        <f>F15+E15</f>
        <v>0</v>
      </c>
    </row>
    <row r="16" spans="2:7" ht="27.75" customHeight="1" x14ac:dyDescent="0.25">
      <c r="C16" s="11" t="s">
        <v>9</v>
      </c>
      <c r="D16" s="12"/>
      <c r="E16" s="19">
        <f>SUM(E15:E15)</f>
        <v>0</v>
      </c>
      <c r="F16" s="19">
        <f>SUM(F15:F15)</f>
        <v>0</v>
      </c>
      <c r="G16" s="19">
        <f>SUM(G15:G15)</f>
        <v>0</v>
      </c>
    </row>
    <row r="18" spans="2:7" ht="21" x14ac:dyDescent="0.35">
      <c r="D18" s="16" t="s">
        <v>10</v>
      </c>
      <c r="E18" s="3">
        <f>E6+E11+E16</f>
        <v>0</v>
      </c>
      <c r="F18" s="3">
        <f>F6+F11+F16</f>
        <v>0</v>
      </c>
      <c r="G18" s="3">
        <f>G6+G11+G16</f>
        <v>0</v>
      </c>
    </row>
    <row r="21" spans="2:7" x14ac:dyDescent="0.25">
      <c r="B21" s="17" t="s">
        <v>11</v>
      </c>
      <c r="C21" s="18"/>
      <c r="D21" s="18"/>
      <c r="E21" s="18"/>
      <c r="F21" s="18"/>
      <c r="G21" s="18"/>
    </row>
  </sheetData>
  <sheetProtection algorithmName="SHA-512" hashValue="JaPhwhOoGxXToQECPHkhLk1OijiEVXy6TLMwgeC62IMjBSA53FFcWRynz5VMvC8JbupkllS+Yrz1YtFW88X7Sw==" saltValue="ZK3mNgCTDAlQ96mEvouVSw==" spinCount="100000" sheet="1" selectLockedCells="1"/>
  <mergeCells count="7">
    <mergeCell ref="B21:G21"/>
    <mergeCell ref="B3:G3"/>
    <mergeCell ref="B8:G8"/>
    <mergeCell ref="C6:D6"/>
    <mergeCell ref="C11:D11"/>
    <mergeCell ref="B13:G13"/>
    <mergeCell ref="C16:D16"/>
  </mergeCells>
  <dataValidations count="3">
    <dataValidation type="decimal" errorStyle="information" operator="greaterThan" allowBlank="1" showInputMessage="1" showErrorMessage="1" errorTitle="Precio Total sin IVA" error="El precio total sin IVA no puede superar los 70.000,00 €" sqref="E18:G18" xr:uid="{E0CD0240-D518-419D-B303-FAF49CED3EF0}">
      <formula1>0</formula1>
    </dataValidation>
    <dataValidation type="whole" operator="greaterThanOrEqual" allowBlank="1" showInputMessage="1" showErrorMessage="1" sqref="C10 C15 C5" xr:uid="{F952ADAA-C343-4A17-97F4-1E7FDCBA35EA}">
      <formula1>1</formula1>
    </dataValidation>
    <dataValidation type="decimal" operator="greaterThan" allowBlank="1" showInputMessage="1" showErrorMessage="1" sqref="D10 D15:G15 D5 E5:G11" xr:uid="{DDB66C2B-2F23-454F-8619-D2A20CFC2C3E}">
      <formula1>0</formula1>
    </dataValidation>
  </dataValidations>
  <pageMargins left="0.7" right="0.7" top="0.75" bottom="0.75" header="0.3" footer="0.3"/>
  <pageSetup paperSize="9" orientation="portrait" r:id="rId1"/>
  <ignoredErrors>
    <ignoredError sqref="F5 F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Adq DoS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Fernández Fernández, Valentín</cp:lastModifiedBy>
  <dcterms:created xsi:type="dcterms:W3CDTF">2018-05-25T09:51:12Z</dcterms:created>
  <dcterms:modified xsi:type="dcterms:W3CDTF">2021-03-29T07:52:58Z</dcterms:modified>
</cp:coreProperties>
</file>