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05714\Desktop\"/>
    </mc:Choice>
  </mc:AlternateContent>
  <xr:revisionPtr revIDLastSave="0" documentId="13_ncr:1_{B65B1A9F-7D9B-428E-96C7-B1163AF5D4CC}" xr6:coauthVersionLast="36" xr6:coauthVersionMax="36" xr10:uidLastSave="{00000000-0000-0000-0000-000000000000}"/>
  <bookViews>
    <workbookView xWindow="0" yWindow="0" windowWidth="28800" windowHeight="12225" xr2:uid="{A709E092-3C42-4516-89C3-B8A734F43AA3}"/>
  </bookViews>
  <sheets>
    <sheet name="Impl. Gestión Cuenta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15" i="1" l="1"/>
  <c r="E16" i="1" s="1"/>
  <c r="E10" i="1"/>
  <c r="F10" i="1" s="1"/>
  <c r="G10" i="1" s="1"/>
  <c r="F5" i="1"/>
  <c r="F15" i="1" l="1"/>
  <c r="F16" i="1" s="1"/>
  <c r="E11" i="1"/>
  <c r="E6" i="1"/>
  <c r="G5" i="1"/>
  <c r="G11" i="1"/>
  <c r="G15" i="1" l="1"/>
  <c r="G16" i="1" s="1"/>
  <c r="E18" i="1"/>
  <c r="F6" i="1"/>
  <c r="F11" i="1"/>
  <c r="G6" i="1"/>
  <c r="G18" i="1" l="1"/>
  <c r="F18" i="1"/>
</calcChain>
</file>

<file path=xl/sharedStrings.xml><?xml version="1.0" encoding="utf-8"?>
<sst xmlns="http://schemas.openxmlformats.org/spreadsheetml/2006/main" count="29" uniqueCount="17">
  <si>
    <t>Suministro SW</t>
  </si>
  <si>
    <t>Descripción</t>
  </si>
  <si>
    <t>Unidades</t>
  </si>
  <si>
    <t>Precio unitario sin IVA</t>
  </si>
  <si>
    <t>Precio total sin IVA</t>
  </si>
  <si>
    <t>Importe IVA</t>
  </si>
  <si>
    <t>Precio total con IVA</t>
  </si>
  <si>
    <t xml:space="preserve">Subtotal Suministro SW </t>
  </si>
  <si>
    <t>Mantenimiento y Soporte Técnico SW</t>
  </si>
  <si>
    <t>Subtotal Mantenimiento y Soporte Técnico HW/SW</t>
  </si>
  <si>
    <t>Servicios Profesionales</t>
  </si>
  <si>
    <t>Subtotal Servicios Profesionales</t>
  </si>
  <si>
    <t>Total</t>
  </si>
  <si>
    <r>
      <rPr>
        <b/>
        <u/>
        <sz val="11"/>
        <color theme="1"/>
        <rFont val="Calibri"/>
        <family val="2"/>
        <scheme val="minor"/>
      </rPr>
      <t>Nota:</t>
    </r>
    <r>
      <rPr>
        <sz val="11"/>
        <color theme="1"/>
        <rFont val="Calibri"/>
        <family val="2"/>
        <scheme val="minor"/>
      </rPr>
      <t xml:space="preserve"> Se tendrán en cuenta las Notas del apartado 27 del Pliego de Condiciones Particulares.</t>
    </r>
  </si>
  <si>
    <t>Licencias para gestión de cuentas privilegiadas</t>
  </si>
  <si>
    <t>Jornadas para la puesta en produción del software</t>
  </si>
  <si>
    <t>Mantenimiento y Soporte Técnico SW (2 años)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</si>
</sst>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\ [$€-C0A];\-#,##0.00\ [$€-C0A]"/>
    <numFmt numFmtId="165" formatCode="_-* #,##0.00\ [$€-C0A]_-;\-* #,##0.00\ [$€-C0A]_-;_-* &quot;-&quot;??\ [$€-C0A]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Protection="1"/>
    <xf numFmtId="0" fontId="1" fillId="0" borderId="1" xfId="0" applyFont="1" applyBorder="1" applyAlignment="1" applyProtection="1">
      <alignment horizontal="center"/>
    </xf>
    <xf numFmtId="0" fontId="1" fillId="0" borderId="1" xfId="0" applyFont="1" applyBorder="1" applyProtection="1"/>
    <xf numFmtId="0" fontId="0" fillId="0" borderId="1" xfId="0" applyBorder="1" applyProtection="1">
      <protection locked="0"/>
    </xf>
    <xf numFmtId="164" fontId="0" fillId="0" borderId="1" xfId="0" applyNumberFormat="1" applyBorder="1" applyProtection="1">
      <protection locked="0"/>
    </xf>
    <xf numFmtId="165" fontId="0" fillId="0" borderId="1" xfId="0" applyNumberFormat="1" applyBorder="1" applyProtection="1"/>
    <xf numFmtId="165" fontId="1" fillId="4" borderId="1" xfId="0" applyNumberFormat="1" applyFont="1" applyFill="1" applyBorder="1" applyAlignment="1" applyProtection="1">
      <alignment vertical="center"/>
    </xf>
    <xf numFmtId="7" fontId="0" fillId="0" borderId="1" xfId="0" applyNumberFormat="1" applyBorder="1" applyProtection="1">
      <protection locked="0"/>
    </xf>
    <xf numFmtId="44" fontId="0" fillId="0" borderId="1" xfId="0" applyNumberFormat="1" applyBorder="1" applyProtection="1"/>
    <xf numFmtId="0" fontId="2" fillId="2" borderId="1" xfId="0" applyFont="1" applyFill="1" applyBorder="1" applyAlignment="1" applyProtection="1">
      <alignment horizontal="center" vertical="center"/>
    </xf>
    <xf numFmtId="165" fontId="3" fillId="5" borderId="1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horizontal="left" vertical="top" wrapText="1"/>
    </xf>
    <xf numFmtId="0" fontId="0" fillId="0" borderId="0" xfId="0" applyAlignment="1" applyProtection="1">
      <alignment horizontal="left" vertical="top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vertical="center" wrapText="1"/>
    </xf>
    <xf numFmtId="0" fontId="1" fillId="3" borderId="1" xfId="0" applyFont="1" applyFill="1" applyBorder="1" applyAlignment="1" applyProtection="1">
      <alignment vertical="center" wrapText="1"/>
    </xf>
    <xf numFmtId="0" fontId="0" fillId="0" borderId="1" xfId="0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61C30-68E5-4341-9FC9-A03C31D181A2}">
  <dimension ref="B3:G21"/>
  <sheetViews>
    <sheetView tabSelected="1" workbookViewId="0">
      <selection activeCell="D5" sqref="D5"/>
    </sheetView>
  </sheetViews>
  <sheetFormatPr baseColWidth="10" defaultColWidth="11.5703125" defaultRowHeight="15" x14ac:dyDescent="0.25"/>
  <cols>
    <col min="1" max="1" width="6.5703125" style="1" customWidth="1"/>
    <col min="2" max="2" width="51.5703125" style="1" customWidth="1"/>
    <col min="3" max="3" width="9.42578125" style="1" bestFit="1" customWidth="1"/>
    <col min="4" max="4" width="20.7109375" style="1" bestFit="1" customWidth="1"/>
    <col min="5" max="5" width="18.85546875" style="1" customWidth="1"/>
    <col min="6" max="6" width="18.140625" style="1" customWidth="1"/>
    <col min="7" max="7" width="19.85546875" style="1" customWidth="1"/>
    <col min="8" max="16384" width="11.5703125" style="1"/>
  </cols>
  <sheetData>
    <row r="3" spans="2:7" ht="30" customHeight="1" x14ac:dyDescent="0.25">
      <c r="B3" s="14" t="s">
        <v>0</v>
      </c>
      <c r="C3" s="14"/>
      <c r="D3" s="14"/>
      <c r="E3" s="14"/>
      <c r="F3" s="14"/>
      <c r="G3" s="14"/>
    </row>
    <row r="4" spans="2:7" x14ac:dyDescent="0.25">
      <c r="B4" s="2" t="s">
        <v>1</v>
      </c>
      <c r="C4" s="3" t="s">
        <v>2</v>
      </c>
      <c r="D4" s="3" t="s">
        <v>3</v>
      </c>
      <c r="E4" s="3" t="s">
        <v>4</v>
      </c>
      <c r="F4" s="2" t="s">
        <v>5</v>
      </c>
      <c r="G4" s="3" t="s">
        <v>6</v>
      </c>
    </row>
    <row r="5" spans="2:7" x14ac:dyDescent="0.25">
      <c r="B5" s="18" t="s">
        <v>14</v>
      </c>
      <c r="C5" s="18">
        <v>50</v>
      </c>
      <c r="D5" s="5"/>
      <c r="E5" s="6">
        <f t="shared" ref="E5" si="0">D5*C5</f>
        <v>0</v>
      </c>
      <c r="F5" s="6">
        <f>E5*0.21</f>
        <v>0</v>
      </c>
      <c r="G5" s="6">
        <f>F5+E5</f>
        <v>0</v>
      </c>
    </row>
    <row r="6" spans="2:7" ht="30" customHeight="1" x14ac:dyDescent="0.25">
      <c r="C6" s="15" t="s">
        <v>7</v>
      </c>
      <c r="D6" s="16"/>
      <c r="E6" s="7">
        <f>SUM(E5:E5)</f>
        <v>0</v>
      </c>
      <c r="F6" s="7">
        <f>SUM(F5:F5)</f>
        <v>0</v>
      </c>
      <c r="G6" s="7">
        <f>SUM(G5:G5)</f>
        <v>0</v>
      </c>
    </row>
    <row r="8" spans="2:7" ht="30" customHeight="1" x14ac:dyDescent="0.25">
      <c r="B8" s="14" t="s">
        <v>8</v>
      </c>
      <c r="C8" s="14"/>
      <c r="D8" s="14"/>
      <c r="E8" s="14"/>
      <c r="F8" s="14"/>
      <c r="G8" s="14"/>
    </row>
    <row r="9" spans="2:7" x14ac:dyDescent="0.25">
      <c r="B9" s="2" t="s">
        <v>1</v>
      </c>
      <c r="C9" s="3" t="s">
        <v>2</v>
      </c>
      <c r="D9" s="3" t="s">
        <v>3</v>
      </c>
      <c r="E9" s="3" t="s">
        <v>4</v>
      </c>
      <c r="F9" s="2" t="s">
        <v>5</v>
      </c>
      <c r="G9" s="3" t="s">
        <v>6</v>
      </c>
    </row>
    <row r="10" spans="2:7" x14ac:dyDescent="0.25">
      <c r="B10" s="18" t="s">
        <v>16</v>
      </c>
      <c r="C10" s="18">
        <v>2</v>
      </c>
      <c r="D10" s="8"/>
      <c r="E10" s="6">
        <f t="shared" ref="E10" si="1">D10*C10</f>
        <v>0</v>
      </c>
      <c r="F10" s="9">
        <f>E10*0.21</f>
        <v>0</v>
      </c>
      <c r="G10" s="6">
        <f>F10+E10</f>
        <v>0</v>
      </c>
    </row>
    <row r="11" spans="2:7" ht="30" customHeight="1" x14ac:dyDescent="0.25">
      <c r="C11" s="15" t="s">
        <v>9</v>
      </c>
      <c r="D11" s="17"/>
      <c r="E11" s="7">
        <f>SUM(E10:E10)</f>
        <v>0</v>
      </c>
      <c r="F11" s="7">
        <f>SUM(F10:F10)</f>
        <v>0</v>
      </c>
      <c r="G11" s="7">
        <f>SUM(G10:G10)</f>
        <v>0</v>
      </c>
    </row>
    <row r="13" spans="2:7" ht="30" customHeight="1" x14ac:dyDescent="0.25">
      <c r="B13" s="14" t="s">
        <v>10</v>
      </c>
      <c r="C13" s="14"/>
      <c r="D13" s="14"/>
      <c r="E13" s="14"/>
      <c r="F13" s="14"/>
      <c r="G13" s="14"/>
    </row>
    <row r="14" spans="2:7" x14ac:dyDescent="0.25">
      <c r="B14" s="2" t="s">
        <v>1</v>
      </c>
      <c r="C14" s="3" t="s">
        <v>2</v>
      </c>
      <c r="D14" s="3" t="s">
        <v>3</v>
      </c>
      <c r="E14" s="3" t="s">
        <v>4</v>
      </c>
      <c r="F14" s="2" t="s">
        <v>5</v>
      </c>
      <c r="G14" s="3" t="s">
        <v>6</v>
      </c>
    </row>
    <row r="15" spans="2:7" x14ac:dyDescent="0.25">
      <c r="B15" s="18" t="s">
        <v>15</v>
      </c>
      <c r="C15" s="4"/>
      <c r="D15" s="8"/>
      <c r="E15" s="6">
        <f t="shared" ref="E15" si="2">D15*C15</f>
        <v>0</v>
      </c>
      <c r="F15" s="9">
        <f>E15*0.21</f>
        <v>0</v>
      </c>
      <c r="G15" s="6">
        <f>F15+E15</f>
        <v>0</v>
      </c>
    </row>
    <row r="16" spans="2:7" ht="30" customHeight="1" x14ac:dyDescent="0.25">
      <c r="C16" s="15" t="s">
        <v>11</v>
      </c>
      <c r="D16" s="17"/>
      <c r="E16" s="7">
        <f>SUM(E15:E15)</f>
        <v>0</v>
      </c>
      <c r="F16" s="7">
        <f>SUM(F15:F15)</f>
        <v>0</v>
      </c>
      <c r="G16" s="7">
        <f>SUM(G15:G15)</f>
        <v>0</v>
      </c>
    </row>
    <row r="18" spans="2:7" ht="21" x14ac:dyDescent="0.25">
      <c r="D18" s="10" t="s">
        <v>12</v>
      </c>
      <c r="E18" s="11">
        <f>E16+E6+E11</f>
        <v>0</v>
      </c>
      <c r="F18" s="11">
        <f>F16+F6+F11</f>
        <v>0</v>
      </c>
      <c r="G18" s="11">
        <f>G16+G6+G11</f>
        <v>0</v>
      </c>
    </row>
    <row r="21" spans="2:7" x14ac:dyDescent="0.25">
      <c r="B21" s="12" t="s">
        <v>13</v>
      </c>
      <c r="C21" s="13"/>
      <c r="D21" s="13"/>
      <c r="E21" s="13"/>
      <c r="F21" s="13"/>
      <c r="G21" s="13"/>
    </row>
  </sheetData>
  <sheetProtection algorithmName="SHA-512" hashValue="FqpUv8nxpnF/hEFdMPBa0p0DaNif3Rgj6/FCx7T9LKNF8rSsNJNfS1JJZgZ0e1xcF8vo6CacD/VfCqYJOR80Gw==" saltValue="F0ktoX81ubmM34VsgPNWsw==" spinCount="100000" sheet="1" objects="1" scenarios="1"/>
  <mergeCells count="7">
    <mergeCell ref="B21:G21"/>
    <mergeCell ref="B3:G3"/>
    <mergeCell ref="C6:D6"/>
    <mergeCell ref="B8:G8"/>
    <mergeCell ref="C11:D11"/>
    <mergeCell ref="B13:G13"/>
    <mergeCell ref="C16:D16"/>
  </mergeCells>
  <dataValidations count="3">
    <dataValidation type="decimal" operator="greaterThan" allowBlank="1" showInputMessage="1" showErrorMessage="1" sqref="D10:G10 D5:G5 E6:G6 D15 E15:G16" xr:uid="{7D68315C-DAA4-45C5-9617-5B819170F4EC}">
      <formula1>0</formula1>
    </dataValidation>
    <dataValidation type="whole" operator="greaterThanOrEqual" allowBlank="1" showInputMessage="1" showErrorMessage="1" sqref="C5 C10 C15" xr:uid="{DF9B32AD-C39B-4FFB-9477-CEA26617A099}">
      <formula1>1</formula1>
    </dataValidation>
    <dataValidation type="decimal" errorStyle="information" operator="greaterThan" allowBlank="1" showInputMessage="1" showErrorMessage="1" errorTitle="Precio Total sin IVA" error="El precio total sin IVA no puede superar los 70.000,00 €" sqref="E18:G18" xr:uid="{FDE3A89F-14D9-4C61-AEA5-9EDBE6C6E9BD}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Impl. Gestión Cuentas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Fernández Fernández, Valentín</dc:creator>
  <cp:lastModifiedBy>Fernández Fernández, Valentín</cp:lastModifiedBy>
  <dcterms:created xsi:type="dcterms:W3CDTF">2020-12-22T14:22:20Z</dcterms:created>
  <dcterms:modified xsi:type="dcterms:W3CDTF">2021-06-18T11:29:27Z</dcterms:modified>
</cp:coreProperties>
</file>