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metromadrid.net\estamentos\Ser. Expl. Sistemas y Seg. Informatica\OSUF\Contratos\2019\GASTO\CONTRATO POR LOTES REPARACIONES Y MTO PIM\DOCUMENTACIÓN\"/>
    </mc:Choice>
  </mc:AlternateContent>
  <bookViews>
    <workbookView xWindow="0" yWindow="0" windowWidth="19170" windowHeight="1410"/>
  </bookViews>
  <sheets>
    <sheet name="COSTES LOTE 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E17" i="1" s="1"/>
  <c r="E18" i="1" s="1"/>
</calcChain>
</file>

<file path=xl/sharedStrings.xml><?xml version="1.0" encoding="utf-8"?>
<sst xmlns="http://schemas.openxmlformats.org/spreadsheetml/2006/main" count="64" uniqueCount="43">
  <si>
    <t>TOTAL OFERTA (con IVA)</t>
  </si>
  <si>
    <t>IMPORTE DEL IVA</t>
  </si>
  <si>
    <t>TOTAL OFERTA* (SIN IVA)</t>
  </si>
  <si>
    <t>SM-T395NZKAPHE</t>
  </si>
  <si>
    <t>GALAXY TAB ACTIVE 2</t>
  </si>
  <si>
    <t>SAMSUNG</t>
  </si>
  <si>
    <t>TABLET</t>
  </si>
  <si>
    <t>SM-T585</t>
  </si>
  <si>
    <t>GALAXY TAB A6</t>
  </si>
  <si>
    <t>SM-G900F</t>
  </si>
  <si>
    <t>GALAXY S5</t>
  </si>
  <si>
    <t>SMARTPHONE</t>
  </si>
  <si>
    <t>MLQ32TY/A</t>
  </si>
  <si>
    <t>IPAD PRO 9,7" 128GB</t>
  </si>
  <si>
    <t>APPLE</t>
  </si>
  <si>
    <t>A1709</t>
  </si>
  <si>
    <t>IPAD PRO 10,5" 256GB</t>
  </si>
  <si>
    <t>M2-A01l</t>
  </si>
  <si>
    <t>MEDIAPAD M2 10.0</t>
  </si>
  <si>
    <t>HUAWEI</t>
  </si>
  <si>
    <t>2SG59AV</t>
  </si>
  <si>
    <t>PROBOOK 650G4</t>
  </si>
  <si>
    <t>HEWLETT PACKARD</t>
  </si>
  <si>
    <t>PORTATIL</t>
  </si>
  <si>
    <t>X4N10AV</t>
  </si>
  <si>
    <t>PROBOOK 650G3</t>
  </si>
  <si>
    <t>L8U49AV</t>
  </si>
  <si>
    <t>PROBOOK 650G2</t>
  </si>
  <si>
    <t>D9S35AV</t>
  </si>
  <si>
    <t>PROBOOK 650G1</t>
  </si>
  <si>
    <t>2FZ84AV</t>
  </si>
  <si>
    <t>ELITEBOOK 830G5</t>
  </si>
  <si>
    <t>L4Q18AV</t>
  </si>
  <si>
    <t>ELITEBOOK 820G3</t>
  </si>
  <si>
    <t>F6N29AV</t>
  </si>
  <si>
    <t>ELITEBOOK 820G2</t>
  </si>
  <si>
    <t>D7V72AV</t>
  </si>
  <si>
    <t>ELITEBOOK 820G1</t>
  </si>
  <si>
    <t>PANTALLA</t>
  </si>
  <si>
    <t>PART NUMBER</t>
  </si>
  <si>
    <t>MODELO</t>
  </si>
  <si>
    <t>FABRICANTE</t>
  </si>
  <si>
    <t>TIPO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</si>
</sst>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2F75B5"/>
        <bgColor indexed="64"/>
      </patternFill>
    </fill>
  </fills>
  <borders count="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Protection="1">
      <protection locked="0"/>
    </xf>
    <xf numFmtId="0" fontId="2" fillId="2" borderId="6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1" fillId="0" borderId="3" xfId="0" applyFont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</xf>
    <xf numFmtId="0" fontId="0" fillId="0" borderId="3" xfId="0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4" fontId="1" fillId="0" borderId="4" xfId="0" applyNumberFormat="1" applyFont="1" applyBorder="1" applyAlignment="1" applyProtection="1">
      <alignment vertical="center"/>
      <protection locked="0"/>
    </xf>
    <xf numFmtId="4" fontId="1" fillId="0" borderId="1" xfId="0" applyNumberFormat="1" applyFont="1" applyBorder="1" applyAlignment="1" applyProtection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abSelected="1" workbookViewId="0">
      <selection activeCell="E15" sqref="E15"/>
    </sheetView>
  </sheetViews>
  <sheetFormatPr baseColWidth="10" defaultColWidth="9.140625" defaultRowHeight="15" x14ac:dyDescent="0.25"/>
  <cols>
    <col min="1" max="1" width="13.42578125" style="1" bestFit="1" customWidth="1"/>
    <col min="2" max="2" width="18" style="1" bestFit="1" customWidth="1"/>
    <col min="3" max="3" width="20.28515625" style="1" bestFit="1" customWidth="1"/>
    <col min="4" max="4" width="16.85546875" style="1" bestFit="1" customWidth="1"/>
    <col min="5" max="5" width="10.140625" style="1" bestFit="1" customWidth="1"/>
    <col min="6" max="16384" width="9.140625" style="1"/>
  </cols>
  <sheetData>
    <row r="1" spans="1:5" ht="15.75" thickBot="1" x14ac:dyDescent="0.3">
      <c r="A1" s="2" t="s">
        <v>42</v>
      </c>
      <c r="B1" s="3" t="s">
        <v>41</v>
      </c>
      <c r="C1" s="3" t="s">
        <v>40</v>
      </c>
      <c r="D1" s="3" t="s">
        <v>39</v>
      </c>
      <c r="E1" s="3" t="s">
        <v>38</v>
      </c>
    </row>
    <row r="2" spans="1:5" ht="15.75" thickBot="1" x14ac:dyDescent="0.3">
      <c r="A2" s="4" t="s">
        <v>23</v>
      </c>
      <c r="B2" s="5" t="s">
        <v>22</v>
      </c>
      <c r="C2" s="5" t="s">
        <v>37</v>
      </c>
      <c r="D2" s="5" t="s">
        <v>36</v>
      </c>
      <c r="E2" s="13"/>
    </row>
    <row r="3" spans="1:5" ht="15.75" thickBot="1" x14ac:dyDescent="0.3">
      <c r="A3" s="4" t="s">
        <v>23</v>
      </c>
      <c r="B3" s="5" t="s">
        <v>22</v>
      </c>
      <c r="C3" s="5" t="s">
        <v>35</v>
      </c>
      <c r="D3" s="5" t="s">
        <v>34</v>
      </c>
      <c r="E3" s="13"/>
    </row>
    <row r="4" spans="1:5" ht="15.75" thickBot="1" x14ac:dyDescent="0.3">
      <c r="A4" s="4" t="s">
        <v>23</v>
      </c>
      <c r="B4" s="5" t="s">
        <v>22</v>
      </c>
      <c r="C4" s="5" t="s">
        <v>33</v>
      </c>
      <c r="D4" s="5" t="s">
        <v>32</v>
      </c>
      <c r="E4" s="13"/>
    </row>
    <row r="5" spans="1:5" ht="15.75" thickBot="1" x14ac:dyDescent="0.3">
      <c r="A5" s="4" t="s">
        <v>23</v>
      </c>
      <c r="B5" s="5" t="s">
        <v>22</v>
      </c>
      <c r="C5" s="5" t="s">
        <v>31</v>
      </c>
      <c r="D5" s="5" t="s">
        <v>30</v>
      </c>
      <c r="E5" s="13"/>
    </row>
    <row r="6" spans="1:5" ht="15.75" thickBot="1" x14ac:dyDescent="0.3">
      <c r="A6" s="4" t="s">
        <v>23</v>
      </c>
      <c r="B6" s="5" t="s">
        <v>22</v>
      </c>
      <c r="C6" s="5" t="s">
        <v>29</v>
      </c>
      <c r="D6" s="5" t="s">
        <v>28</v>
      </c>
      <c r="E6" s="13"/>
    </row>
    <row r="7" spans="1:5" ht="15.75" thickBot="1" x14ac:dyDescent="0.3">
      <c r="A7" s="4" t="s">
        <v>23</v>
      </c>
      <c r="B7" s="5" t="s">
        <v>22</v>
      </c>
      <c r="C7" s="5" t="s">
        <v>27</v>
      </c>
      <c r="D7" s="5" t="s">
        <v>26</v>
      </c>
      <c r="E7" s="13"/>
    </row>
    <row r="8" spans="1:5" ht="15.75" thickBot="1" x14ac:dyDescent="0.3">
      <c r="A8" s="4" t="s">
        <v>23</v>
      </c>
      <c r="B8" s="5" t="s">
        <v>22</v>
      </c>
      <c r="C8" s="5" t="s">
        <v>25</v>
      </c>
      <c r="D8" s="6" t="s">
        <v>24</v>
      </c>
      <c r="E8" s="13"/>
    </row>
    <row r="9" spans="1:5" ht="15.75" thickBot="1" x14ac:dyDescent="0.3">
      <c r="A9" s="4" t="s">
        <v>23</v>
      </c>
      <c r="B9" s="5" t="s">
        <v>22</v>
      </c>
      <c r="C9" s="5" t="s">
        <v>21</v>
      </c>
      <c r="D9" s="5" t="s">
        <v>20</v>
      </c>
      <c r="E9" s="13"/>
    </row>
    <row r="10" spans="1:5" ht="15.75" thickBot="1" x14ac:dyDescent="0.3">
      <c r="A10" s="4" t="s">
        <v>6</v>
      </c>
      <c r="B10" s="5" t="s">
        <v>19</v>
      </c>
      <c r="C10" s="5" t="s">
        <v>18</v>
      </c>
      <c r="D10" s="5" t="s">
        <v>17</v>
      </c>
      <c r="E10" s="13"/>
    </row>
    <row r="11" spans="1:5" ht="15.75" thickBot="1" x14ac:dyDescent="0.3">
      <c r="A11" s="4" t="s">
        <v>6</v>
      </c>
      <c r="B11" s="5" t="s">
        <v>14</v>
      </c>
      <c r="C11" s="5" t="s">
        <v>16</v>
      </c>
      <c r="D11" s="5" t="s">
        <v>15</v>
      </c>
      <c r="E11" s="13"/>
    </row>
    <row r="12" spans="1:5" ht="15.75" thickBot="1" x14ac:dyDescent="0.3">
      <c r="A12" s="4" t="s">
        <v>6</v>
      </c>
      <c r="B12" s="5" t="s">
        <v>14</v>
      </c>
      <c r="C12" s="5" t="s">
        <v>13</v>
      </c>
      <c r="D12" s="5" t="s">
        <v>12</v>
      </c>
      <c r="E12" s="13"/>
    </row>
    <row r="13" spans="1:5" ht="15.75" thickBot="1" x14ac:dyDescent="0.3">
      <c r="A13" s="4" t="s">
        <v>11</v>
      </c>
      <c r="B13" s="5" t="s">
        <v>5</v>
      </c>
      <c r="C13" s="5" t="s">
        <v>10</v>
      </c>
      <c r="D13" s="6" t="s">
        <v>9</v>
      </c>
      <c r="E13" s="13"/>
    </row>
    <row r="14" spans="1:5" ht="15.75" thickBot="1" x14ac:dyDescent="0.3">
      <c r="A14" s="4" t="s">
        <v>6</v>
      </c>
      <c r="B14" s="5" t="s">
        <v>5</v>
      </c>
      <c r="C14" s="5" t="s">
        <v>8</v>
      </c>
      <c r="D14" s="5" t="s">
        <v>7</v>
      </c>
      <c r="E14" s="13"/>
    </row>
    <row r="15" spans="1:5" ht="15.75" thickBot="1" x14ac:dyDescent="0.3">
      <c r="A15" s="4" t="s">
        <v>6</v>
      </c>
      <c r="B15" s="5" t="s">
        <v>5</v>
      </c>
      <c r="C15" s="5" t="s">
        <v>4</v>
      </c>
      <c r="D15" s="5" t="s">
        <v>3</v>
      </c>
      <c r="E15" s="13"/>
    </row>
    <row r="16" spans="1:5" ht="15.75" thickBot="1" x14ac:dyDescent="0.3">
      <c r="A16" s="7" t="s">
        <v>2</v>
      </c>
      <c r="B16" s="8"/>
      <c r="C16" s="8"/>
      <c r="D16" s="9"/>
      <c r="E16" s="14">
        <f>SUM(E2:E15)</f>
        <v>0</v>
      </c>
    </row>
    <row r="17" spans="1:5" ht="15.75" thickBot="1" x14ac:dyDescent="0.3">
      <c r="A17" s="10" t="s">
        <v>1</v>
      </c>
      <c r="B17" s="11"/>
      <c r="C17" s="11"/>
      <c r="D17" s="12"/>
      <c r="E17" s="14">
        <f>E16*21%</f>
        <v>0</v>
      </c>
    </row>
    <row r="18" spans="1:5" ht="15.75" thickBot="1" x14ac:dyDescent="0.3">
      <c r="A18" s="10" t="s">
        <v>0</v>
      </c>
      <c r="B18" s="11"/>
      <c r="C18" s="11"/>
      <c r="D18" s="12"/>
      <c r="E18" s="14">
        <f>E17+E16</f>
        <v>0</v>
      </c>
    </row>
  </sheetData>
  <sheetProtection algorithmName="SHA-512" hashValue="7Vfn3L/h9gdBmJvutQ/RqtgKiv7Mnm9MPZGkg9RjTSYFA9prHaO6oJogUlGxNgPuRBiPkpC4ss/sOyqIAg9fmw==" saltValue="p6x4DBCNuUAo9v/t/8ntNg==" spinCount="100000" sheet="1" objects="1" scenarios="1"/>
  <mergeCells count="3">
    <mergeCell ref="A16:D16"/>
    <mergeCell ref="A17:D17"/>
    <mergeCell ref="A18:D1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COSTES LOTE 1</vt:lpstr>
    </vt:vector>
  </TitlesOfParts>
  <Company>Metro de Madrid.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Jiménez Garrido, Jesús</dc:creator>
  <cp:lastModifiedBy>Jiménez Garrido, Jesús</cp:lastModifiedBy>
  <dcterms:created xsi:type="dcterms:W3CDTF">2019-05-24T12:15:13Z</dcterms:created>
  <dcterms:modified xsi:type="dcterms:W3CDTF">2019-05-27T10:08:18Z</dcterms:modified>
</cp:coreProperties>
</file>