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6692\Desktop\"/>
    </mc:Choice>
  </mc:AlternateContent>
  <xr:revisionPtr revIDLastSave="0" documentId="8_{9C6B6DF4-A404-40A2-A44D-CAE873506CBB}" xr6:coauthVersionLast="36" xr6:coauthVersionMax="36" xr10:uidLastSave="{00000000-0000-0000-0000-000000000000}"/>
  <bookViews>
    <workbookView xWindow="0" yWindow="0" windowWidth="23040" windowHeight="9060" xr2:uid="{3C09892C-6FC1-43F9-8A7D-2AE50A722297}"/>
  </bookViews>
  <sheets>
    <sheet name="ofer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F6" i="1"/>
  <c r="G6" i="1" s="1"/>
  <c r="F7" i="1"/>
  <c r="F8" i="1"/>
  <c r="F9" i="1"/>
  <c r="G9" i="1" s="1"/>
  <c r="F10" i="1"/>
  <c r="G10" i="1" s="1"/>
  <c r="F11" i="1"/>
  <c r="G11" i="1" s="1"/>
  <c r="F12" i="1"/>
  <c r="F13" i="1"/>
  <c r="G13" i="1" s="1"/>
  <c r="F14" i="1"/>
  <c r="F15" i="1"/>
  <c r="G15" i="1" s="1"/>
  <c r="F16" i="1"/>
  <c r="G16" i="1" s="1"/>
  <c r="F17" i="1"/>
  <c r="G17" i="1" s="1"/>
  <c r="F18" i="1"/>
  <c r="F19" i="1"/>
  <c r="F20" i="1"/>
  <c r="F21" i="1"/>
  <c r="G21" i="1" s="1"/>
  <c r="F22" i="1"/>
  <c r="G22" i="1" s="1"/>
  <c r="F23" i="1"/>
  <c r="G23" i="1" s="1"/>
  <c r="F24" i="1"/>
  <c r="F25" i="1"/>
  <c r="G25" i="1" s="1"/>
  <c r="F26" i="1"/>
  <c r="F27" i="1"/>
  <c r="G27" i="1" s="1"/>
  <c r="F28" i="1"/>
  <c r="F4" i="1"/>
  <c r="G4" i="1" s="1"/>
  <c r="G7" i="1"/>
  <c r="G8" i="1"/>
  <c r="G12" i="1"/>
  <c r="G14" i="1"/>
  <c r="G18" i="1"/>
  <c r="G19" i="1"/>
  <c r="G20" i="1"/>
  <c r="G24" i="1"/>
  <c r="G26" i="1"/>
  <c r="G28" i="1"/>
  <c r="F29" i="1" l="1"/>
  <c r="F30" i="1" s="1"/>
  <c r="F31" i="1" s="1"/>
</calcChain>
</file>

<file path=xl/sharedStrings.xml><?xml version="1.0" encoding="utf-8"?>
<sst xmlns="http://schemas.openxmlformats.org/spreadsheetml/2006/main" count="36" uniqueCount="36">
  <si>
    <t>CANTIDAD</t>
  </si>
  <si>
    <t>MODELO</t>
  </si>
  <si>
    <t>ALDA+ (American Megatrend inc)</t>
  </si>
  <si>
    <t>Optiplex 380</t>
  </si>
  <si>
    <t>Optiplex 380 Minitower</t>
  </si>
  <si>
    <t>Optiplex GX 620</t>
  </si>
  <si>
    <t>PowerEdge 1950</t>
  </si>
  <si>
    <t>PowerEdge 2850</t>
  </si>
  <si>
    <t>PowerEdge 2950</t>
  </si>
  <si>
    <t>PowerEdge 6850</t>
  </si>
  <si>
    <t>PowerEdge 850</t>
  </si>
  <si>
    <t>PowerEdge 860</t>
  </si>
  <si>
    <t>PowerEdge R200</t>
  </si>
  <si>
    <t>PowerEdge R210</t>
  </si>
  <si>
    <t>PowerEdge R210 II</t>
  </si>
  <si>
    <t>PowerEdge R530</t>
  </si>
  <si>
    <t>PowerEdge R710</t>
  </si>
  <si>
    <t>PowerEdge R720</t>
  </si>
  <si>
    <t>PowerEdge R900</t>
  </si>
  <si>
    <t>PowerEdge SC1425</t>
  </si>
  <si>
    <t>PowerEdge T610</t>
  </si>
  <si>
    <t>PowerVault 200 S</t>
  </si>
  <si>
    <t>PowerVault 220 S</t>
  </si>
  <si>
    <t xml:space="preserve">PowerVault ML6000 </t>
  </si>
  <si>
    <t>Precision 490</t>
  </si>
  <si>
    <t>Precision 670</t>
  </si>
  <si>
    <t>Precision T5400</t>
  </si>
  <si>
    <t>TIPO SOPORTE</t>
  </si>
  <si>
    <t>PRECIO VENTA AL PÚBLICO (PVP)</t>
  </si>
  <si>
    <t>Importe de la oferta (IVA no incluido)</t>
  </si>
  <si>
    <t>Importe del IVA</t>
  </si>
  <si>
    <t>Importe total oferta (IVA incluido)</t>
  </si>
  <si>
    <t>DESCUENTO APLICADO (%)</t>
  </si>
  <si>
    <t>PRECIO ANUAL</t>
  </si>
  <si>
    <t>PRECIO TOTAL PERÍODO TOTAL (4 AÑOS)</t>
  </si>
  <si>
    <t>MANTENIMIENTO DEL HARDWARE DELL DE LOS SISTEMAS DE EXPLOTACIÓN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</si>
</sst>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FFFFFF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44" fontId="0" fillId="0" borderId="1" xfId="1" applyFont="1" applyBorder="1"/>
    <xf numFmtId="9" fontId="0" fillId="0" borderId="1" xfId="2" applyFont="1" applyBorder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right" vertical="center"/>
    </xf>
    <xf numFmtId="44" fontId="3" fillId="0" borderId="3" xfId="1" applyFont="1" applyBorder="1" applyAlignment="1">
      <alignment horizontal="center" vertical="center"/>
    </xf>
    <xf numFmtId="44" fontId="3" fillId="0" borderId="4" xfId="1" applyFont="1" applyBorder="1" applyAlignment="1">
      <alignment horizontal="center" vertic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2CD23-0E8B-40C0-BD1D-1506A713A923}">
  <dimension ref="A1:G31"/>
  <sheetViews>
    <sheetView showGridLines="0" tabSelected="1" workbookViewId="0">
      <selection activeCell="C1" sqref="C1:C1048576"/>
    </sheetView>
  </sheetViews>
  <sheetFormatPr baseColWidth="10" defaultRowHeight="15" x14ac:dyDescent="0.25"/>
  <cols>
    <col min="1" max="1" width="11.5703125" style="1"/>
    <col min="2" max="2" width="30.28515625" customWidth="1"/>
    <col min="3" max="3" width="26.28515625" customWidth="1"/>
  </cols>
  <sheetData>
    <row r="1" spans="1:7" ht="18.75" x14ac:dyDescent="0.3">
      <c r="B1" s="7" t="s">
        <v>35</v>
      </c>
    </row>
    <row r="3" spans="1:7" ht="75" x14ac:dyDescent="0.25">
      <c r="A3" s="2" t="s">
        <v>0</v>
      </c>
      <c r="B3" s="2" t="s">
        <v>1</v>
      </c>
      <c r="C3" s="2" t="s">
        <v>27</v>
      </c>
      <c r="D3" s="2" t="s">
        <v>28</v>
      </c>
      <c r="E3" s="2" t="s">
        <v>32</v>
      </c>
      <c r="F3" s="2" t="s">
        <v>33</v>
      </c>
      <c r="G3" s="2" t="s">
        <v>34</v>
      </c>
    </row>
    <row r="4" spans="1:7" x14ac:dyDescent="0.25">
      <c r="A4" s="3">
        <v>2</v>
      </c>
      <c r="B4" s="4" t="s">
        <v>2</v>
      </c>
      <c r="C4" s="4"/>
      <c r="D4" s="5"/>
      <c r="E4" s="6"/>
      <c r="F4" s="5">
        <f>+D4*(100%-E4)*A4</f>
        <v>0</v>
      </c>
      <c r="G4" s="5">
        <f>+F4*4</f>
        <v>0</v>
      </c>
    </row>
    <row r="5" spans="1:7" x14ac:dyDescent="0.25">
      <c r="A5" s="3">
        <v>1</v>
      </c>
      <c r="B5" s="4" t="s">
        <v>3</v>
      </c>
      <c r="C5" s="4"/>
      <c r="D5" s="5"/>
      <c r="E5" s="6"/>
      <c r="F5" s="5">
        <v>0</v>
      </c>
      <c r="G5" s="5">
        <f t="shared" ref="G5:G28" si="0">+F5*4</f>
        <v>0</v>
      </c>
    </row>
    <row r="6" spans="1:7" x14ac:dyDescent="0.25">
      <c r="A6" s="3">
        <v>6</v>
      </c>
      <c r="B6" s="4" t="s">
        <v>4</v>
      </c>
      <c r="C6" s="4"/>
      <c r="D6" s="5"/>
      <c r="E6" s="6"/>
      <c r="F6" s="5">
        <f>+D6*(100%-E6)*A6</f>
        <v>0</v>
      </c>
      <c r="G6" s="5">
        <f t="shared" si="0"/>
        <v>0</v>
      </c>
    </row>
    <row r="7" spans="1:7" x14ac:dyDescent="0.25">
      <c r="A7" s="3">
        <v>1</v>
      </c>
      <c r="B7" s="4" t="s">
        <v>5</v>
      </c>
      <c r="C7" s="4"/>
      <c r="D7" s="5"/>
      <c r="E7" s="6"/>
      <c r="F7" s="5">
        <f>+D7*(100%-E7)*A7</f>
        <v>0</v>
      </c>
      <c r="G7" s="5">
        <f t="shared" si="0"/>
        <v>0</v>
      </c>
    </row>
    <row r="8" spans="1:7" x14ac:dyDescent="0.25">
      <c r="A8" s="3">
        <v>1</v>
      </c>
      <c r="B8" s="4" t="s">
        <v>6</v>
      </c>
      <c r="C8" s="4"/>
      <c r="D8" s="5"/>
      <c r="E8" s="6"/>
      <c r="F8" s="5">
        <f>+D8*(100%-E8)*A8</f>
        <v>0</v>
      </c>
      <c r="G8" s="5">
        <f t="shared" si="0"/>
        <v>0</v>
      </c>
    </row>
    <row r="9" spans="1:7" x14ac:dyDescent="0.25">
      <c r="A9" s="3">
        <v>5</v>
      </c>
      <c r="B9" s="4" t="s">
        <v>7</v>
      </c>
      <c r="C9" s="4"/>
      <c r="D9" s="5"/>
      <c r="E9" s="6"/>
      <c r="F9" s="5">
        <f>+D9*(100%-E9)*A9</f>
        <v>0</v>
      </c>
      <c r="G9" s="5">
        <f t="shared" si="0"/>
        <v>0</v>
      </c>
    </row>
    <row r="10" spans="1:7" x14ac:dyDescent="0.25">
      <c r="A10" s="3">
        <v>7</v>
      </c>
      <c r="B10" s="4" t="s">
        <v>8</v>
      </c>
      <c r="C10" s="4"/>
      <c r="D10" s="5"/>
      <c r="E10" s="6"/>
      <c r="F10" s="5">
        <f>+D10*(100%-E10)*A10</f>
        <v>0</v>
      </c>
      <c r="G10" s="5">
        <f t="shared" si="0"/>
        <v>0</v>
      </c>
    </row>
    <row r="11" spans="1:7" x14ac:dyDescent="0.25">
      <c r="A11" s="3">
        <v>8</v>
      </c>
      <c r="B11" s="4" t="s">
        <v>9</v>
      </c>
      <c r="C11" s="4"/>
      <c r="D11" s="5"/>
      <c r="E11" s="6"/>
      <c r="F11" s="5">
        <f>+D11*(100%-E11)*A11</f>
        <v>0</v>
      </c>
      <c r="G11" s="5">
        <f t="shared" si="0"/>
        <v>0</v>
      </c>
    </row>
    <row r="12" spans="1:7" x14ac:dyDescent="0.25">
      <c r="A12" s="3">
        <v>1</v>
      </c>
      <c r="B12" s="4" t="s">
        <v>10</v>
      </c>
      <c r="C12" s="4"/>
      <c r="D12" s="5"/>
      <c r="E12" s="6"/>
      <c r="F12" s="5">
        <f>+D12*(100%-E12)*A12</f>
        <v>0</v>
      </c>
      <c r="G12" s="5">
        <f t="shared" si="0"/>
        <v>0</v>
      </c>
    </row>
    <row r="13" spans="1:7" x14ac:dyDescent="0.25">
      <c r="A13" s="3">
        <v>33</v>
      </c>
      <c r="B13" s="4" t="s">
        <v>11</v>
      </c>
      <c r="C13" s="4"/>
      <c r="D13" s="5"/>
      <c r="E13" s="6"/>
      <c r="F13" s="5">
        <f>+D13*(100%-E13)*A13</f>
        <v>0</v>
      </c>
      <c r="G13" s="5">
        <f t="shared" si="0"/>
        <v>0</v>
      </c>
    </row>
    <row r="14" spans="1:7" x14ac:dyDescent="0.25">
      <c r="A14" s="3">
        <v>2</v>
      </c>
      <c r="B14" s="4" t="s">
        <v>12</v>
      </c>
      <c r="C14" s="4"/>
      <c r="D14" s="5"/>
      <c r="E14" s="6"/>
      <c r="F14" s="5">
        <f>+D14*(100%-E14)*A14</f>
        <v>0</v>
      </c>
      <c r="G14" s="5">
        <f t="shared" si="0"/>
        <v>0</v>
      </c>
    </row>
    <row r="15" spans="1:7" x14ac:dyDescent="0.25">
      <c r="A15" s="3">
        <v>2</v>
      </c>
      <c r="B15" s="4" t="s">
        <v>13</v>
      </c>
      <c r="C15" s="4"/>
      <c r="D15" s="5"/>
      <c r="E15" s="6"/>
      <c r="F15" s="5">
        <f>+D15*(100%-E15)*A15</f>
        <v>0</v>
      </c>
      <c r="G15" s="5">
        <f t="shared" si="0"/>
        <v>0</v>
      </c>
    </row>
    <row r="16" spans="1:7" x14ac:dyDescent="0.25">
      <c r="A16" s="3">
        <v>5</v>
      </c>
      <c r="B16" s="4" t="s">
        <v>14</v>
      </c>
      <c r="C16" s="4"/>
      <c r="D16" s="5"/>
      <c r="E16" s="6"/>
      <c r="F16" s="5">
        <f>+D16*(100%-E16)*A16</f>
        <v>0</v>
      </c>
      <c r="G16" s="5">
        <f t="shared" si="0"/>
        <v>0</v>
      </c>
    </row>
    <row r="17" spans="1:7" x14ac:dyDescent="0.25">
      <c r="A17" s="3">
        <v>2</v>
      </c>
      <c r="B17" s="4" t="s">
        <v>15</v>
      </c>
      <c r="C17" s="4"/>
      <c r="D17" s="5"/>
      <c r="E17" s="6"/>
      <c r="F17" s="5">
        <f>+D17*(100%-E17)*A17</f>
        <v>0</v>
      </c>
      <c r="G17" s="5">
        <f t="shared" si="0"/>
        <v>0</v>
      </c>
    </row>
    <row r="18" spans="1:7" x14ac:dyDescent="0.25">
      <c r="A18" s="3">
        <v>2</v>
      </c>
      <c r="B18" s="4" t="s">
        <v>16</v>
      </c>
      <c r="C18" s="4"/>
      <c r="D18" s="5"/>
      <c r="E18" s="6"/>
      <c r="F18" s="5">
        <f>+D18*(100%-E18)*A18</f>
        <v>0</v>
      </c>
      <c r="G18" s="5">
        <f t="shared" si="0"/>
        <v>0</v>
      </c>
    </row>
    <row r="19" spans="1:7" x14ac:dyDescent="0.25">
      <c r="A19" s="3">
        <v>8</v>
      </c>
      <c r="B19" s="4" t="s">
        <v>17</v>
      </c>
      <c r="C19" s="4"/>
      <c r="D19" s="5"/>
      <c r="E19" s="6"/>
      <c r="F19" s="5">
        <f>+D19*(100%-E19)*A19</f>
        <v>0</v>
      </c>
      <c r="G19" s="5">
        <f t="shared" si="0"/>
        <v>0</v>
      </c>
    </row>
    <row r="20" spans="1:7" x14ac:dyDescent="0.25">
      <c r="A20" s="3">
        <v>3</v>
      </c>
      <c r="B20" s="4" t="s">
        <v>18</v>
      </c>
      <c r="C20" s="4"/>
      <c r="D20" s="5"/>
      <c r="E20" s="6"/>
      <c r="F20" s="5">
        <f>+D20*(100%-E20)*A20</f>
        <v>0</v>
      </c>
      <c r="G20" s="5">
        <f t="shared" si="0"/>
        <v>0</v>
      </c>
    </row>
    <row r="21" spans="1:7" x14ac:dyDescent="0.25">
      <c r="A21" s="3">
        <v>1</v>
      </c>
      <c r="B21" s="4" t="s">
        <v>19</v>
      </c>
      <c r="C21" s="4"/>
      <c r="D21" s="5"/>
      <c r="E21" s="6"/>
      <c r="F21" s="5">
        <f>+D21*(100%-E21)*A21</f>
        <v>0</v>
      </c>
      <c r="G21" s="5">
        <f t="shared" si="0"/>
        <v>0</v>
      </c>
    </row>
    <row r="22" spans="1:7" x14ac:dyDescent="0.25">
      <c r="A22" s="3">
        <v>2</v>
      </c>
      <c r="B22" s="4" t="s">
        <v>20</v>
      </c>
      <c r="C22" s="4"/>
      <c r="D22" s="5"/>
      <c r="E22" s="6"/>
      <c r="F22" s="5">
        <f>+D22*(100%-E22)*A22</f>
        <v>0</v>
      </c>
      <c r="G22" s="5">
        <f t="shared" si="0"/>
        <v>0</v>
      </c>
    </row>
    <row r="23" spans="1:7" x14ac:dyDescent="0.25">
      <c r="A23" s="3">
        <v>1</v>
      </c>
      <c r="B23" s="4" t="s">
        <v>21</v>
      </c>
      <c r="C23" s="4"/>
      <c r="D23" s="5"/>
      <c r="E23" s="6"/>
      <c r="F23" s="5">
        <f>+D23*(100%-E23)*A23</f>
        <v>0</v>
      </c>
      <c r="G23" s="5">
        <f t="shared" si="0"/>
        <v>0</v>
      </c>
    </row>
    <row r="24" spans="1:7" x14ac:dyDescent="0.25">
      <c r="A24" s="3">
        <v>1</v>
      </c>
      <c r="B24" s="4" t="s">
        <v>22</v>
      </c>
      <c r="C24" s="4"/>
      <c r="D24" s="5"/>
      <c r="E24" s="6"/>
      <c r="F24" s="5">
        <f>+D24*(100%-E24)*A24</f>
        <v>0</v>
      </c>
      <c r="G24" s="5">
        <f t="shared" si="0"/>
        <v>0</v>
      </c>
    </row>
    <row r="25" spans="1:7" x14ac:dyDescent="0.25">
      <c r="A25" s="3">
        <v>1</v>
      </c>
      <c r="B25" s="4" t="s">
        <v>23</v>
      </c>
      <c r="C25" s="4"/>
      <c r="D25" s="5"/>
      <c r="E25" s="6"/>
      <c r="F25" s="5">
        <f>+D25*(100%-E25)*A25</f>
        <v>0</v>
      </c>
      <c r="G25" s="5">
        <f t="shared" si="0"/>
        <v>0</v>
      </c>
    </row>
    <row r="26" spans="1:7" x14ac:dyDescent="0.25">
      <c r="A26" s="3">
        <v>2</v>
      </c>
      <c r="B26" s="4" t="s">
        <v>24</v>
      </c>
      <c r="C26" s="4"/>
      <c r="D26" s="5"/>
      <c r="E26" s="6"/>
      <c r="F26" s="5">
        <f>+D26*(100%-E26)*A26</f>
        <v>0</v>
      </c>
      <c r="G26" s="5">
        <f t="shared" si="0"/>
        <v>0</v>
      </c>
    </row>
    <row r="27" spans="1:7" x14ac:dyDescent="0.25">
      <c r="A27" s="3">
        <v>49</v>
      </c>
      <c r="B27" s="4" t="s">
        <v>25</v>
      </c>
      <c r="C27" s="4"/>
      <c r="D27" s="5"/>
      <c r="E27" s="6"/>
      <c r="F27" s="5">
        <f>+D27*(100%-E27)*A27</f>
        <v>0</v>
      </c>
      <c r="G27" s="5">
        <f t="shared" si="0"/>
        <v>0</v>
      </c>
    </row>
    <row r="28" spans="1:7" x14ac:dyDescent="0.25">
      <c r="A28" s="3">
        <v>5</v>
      </c>
      <c r="B28" s="4" t="s">
        <v>26</v>
      </c>
      <c r="C28" s="4"/>
      <c r="D28" s="5"/>
      <c r="E28" s="6"/>
      <c r="F28" s="5">
        <f>+D28*(100%-E28)*A28</f>
        <v>0</v>
      </c>
      <c r="G28" s="5">
        <f t="shared" si="0"/>
        <v>0</v>
      </c>
    </row>
    <row r="29" spans="1:7" x14ac:dyDescent="0.25">
      <c r="A29" s="8" t="s">
        <v>29</v>
      </c>
      <c r="B29" s="8"/>
      <c r="C29" s="8"/>
      <c r="D29" s="8"/>
      <c r="E29" s="8"/>
      <c r="F29" s="9">
        <f>SUM(G4:G28)</f>
        <v>0</v>
      </c>
      <c r="G29" s="10"/>
    </row>
    <row r="30" spans="1:7" x14ac:dyDescent="0.25">
      <c r="A30" s="8" t="s">
        <v>30</v>
      </c>
      <c r="B30" s="8"/>
      <c r="C30" s="8"/>
      <c r="D30" s="8"/>
      <c r="E30" s="8"/>
      <c r="F30" s="9">
        <f>+F29*0.21</f>
        <v>0</v>
      </c>
      <c r="G30" s="10"/>
    </row>
    <row r="31" spans="1:7" x14ac:dyDescent="0.25">
      <c r="A31" s="8" t="s">
        <v>31</v>
      </c>
      <c r="B31" s="8"/>
      <c r="C31" s="8"/>
      <c r="D31" s="8"/>
      <c r="E31" s="8"/>
      <c r="F31" s="9">
        <f>+F30+F29</f>
        <v>0</v>
      </c>
      <c r="G31" s="10"/>
    </row>
  </sheetData>
  <mergeCells count="6">
    <mergeCell ref="A29:E29"/>
    <mergeCell ref="A30:E30"/>
    <mergeCell ref="A31:E31"/>
    <mergeCell ref="F29:G29"/>
    <mergeCell ref="F30:G30"/>
    <mergeCell ref="F31:G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 Pérez, Luis Fernando</dc:creator>
  <cp:lastModifiedBy>García López, Alberto</cp:lastModifiedBy>
  <dcterms:created xsi:type="dcterms:W3CDTF">2019-10-10T10:55:57Z</dcterms:created>
  <dcterms:modified xsi:type="dcterms:W3CDTF">2019-10-11T11:25:34Z</dcterms:modified>
</cp:coreProperties>
</file>