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9630" windowHeight="5040" tabRatio="748" activeTab="6"/>
  </bookViews>
  <sheets>
    <sheet name="CTA" sheetId="5" r:id="rId1"/>
    <sheet name="CTO" sheetId="10" r:id="rId2"/>
    <sheet name="ESPACIO_METRO" sheetId="13" r:id="rId3"/>
    <sheet name="CCTM" sheetId="14" r:id="rId4"/>
    <sheet name="APARCAMIENTO" sheetId="9" r:id="rId5"/>
    <sheet name="ZONAS EXTERIORES" sheetId="12" r:id="rId6"/>
    <sheet name="CUADRO RESUMEN" sheetId="11" r:id="rId7"/>
  </sheets>
  <definedNames>
    <definedName name="_xlnm.Print_Area" localSheetId="4">APARCAMIENTO!$B$2:$E$21</definedName>
    <definedName name="_xlnm.Print_Area" localSheetId="3">CCTM!$B$2:$K$22</definedName>
    <definedName name="_xlnm.Print_Area" localSheetId="0">CTA!$B$2:$K$31</definedName>
    <definedName name="_xlnm.Print_Area" localSheetId="1">CTO!$B$2:$I$16</definedName>
    <definedName name="_xlnm.Print_Area" localSheetId="6">'CUADRO RESUMEN'!$B$2:$G$13</definedName>
    <definedName name="_xlnm.Print_Area" localSheetId="5">'ZONAS EXTERIORES'!$B$2:$I$23</definedName>
  </definedNames>
  <calcPr calcId="145621"/>
</workbook>
</file>

<file path=xl/calcChain.xml><?xml version="1.0" encoding="utf-8"?>
<calcChain xmlns="http://schemas.openxmlformats.org/spreadsheetml/2006/main">
  <c r="G11" i="11" l="1"/>
  <c r="E11" i="11"/>
  <c r="D11" i="11"/>
  <c r="C11" i="11"/>
  <c r="G13" i="14"/>
  <c r="K9" i="14"/>
  <c r="G9" i="14"/>
  <c r="F9" i="14"/>
  <c r="E9" i="14"/>
  <c r="D9" i="14"/>
  <c r="C9" i="14"/>
  <c r="K5" i="14"/>
  <c r="G16" i="14" s="1"/>
  <c r="G5" i="14"/>
  <c r="G10" i="14" s="1"/>
  <c r="F5" i="14"/>
  <c r="E5" i="14"/>
  <c r="D5" i="14"/>
  <c r="C5" i="14"/>
  <c r="K18" i="5" l="1"/>
  <c r="C18" i="5"/>
  <c r="D18" i="5"/>
  <c r="E18" i="5"/>
  <c r="F18" i="5"/>
  <c r="G18" i="5"/>
  <c r="G19" i="13"/>
  <c r="G18" i="13"/>
  <c r="F17" i="13"/>
  <c r="C17" i="13"/>
  <c r="D17" i="13"/>
  <c r="E17" i="13"/>
  <c r="E7" i="13"/>
  <c r="D7" i="13"/>
  <c r="C7" i="13"/>
  <c r="F10" i="13"/>
  <c r="E10" i="13"/>
  <c r="D10" i="13"/>
  <c r="C10" i="13"/>
  <c r="E13" i="13"/>
  <c r="D13" i="13"/>
  <c r="C13" i="13"/>
  <c r="C9" i="9"/>
  <c r="G21" i="12"/>
  <c r="H21" i="12" l="1"/>
  <c r="F21" i="12"/>
  <c r="E21" i="12"/>
  <c r="F7" i="10" l="1"/>
  <c r="G8" i="10" s="1"/>
  <c r="E7" i="10"/>
  <c r="D7" i="10"/>
  <c r="C7" i="10"/>
  <c r="G22" i="5"/>
  <c r="E5" i="10"/>
  <c r="D5" i="10"/>
  <c r="C5" i="10"/>
  <c r="D7" i="9"/>
  <c r="D9" i="9" s="1"/>
  <c r="C7" i="9"/>
  <c r="K5" i="5" l="1"/>
  <c r="D5" i="5"/>
  <c r="E5" i="5"/>
  <c r="F5" i="5"/>
  <c r="C5" i="5"/>
  <c r="G5" i="5"/>
  <c r="G25" i="5" l="1"/>
  <c r="G19" i="5"/>
</calcChain>
</file>

<file path=xl/sharedStrings.xml><?xml version="1.0" encoding="utf-8"?>
<sst xmlns="http://schemas.openxmlformats.org/spreadsheetml/2006/main" count="286" uniqueCount="124">
  <si>
    <t>Planta 7ª</t>
  </si>
  <si>
    <t>Planta 6ª</t>
  </si>
  <si>
    <t>Planta 5ª</t>
  </si>
  <si>
    <t>Planta 4ª</t>
  </si>
  <si>
    <t>Planta 3ª</t>
  </si>
  <si>
    <t>Planta 2ª</t>
  </si>
  <si>
    <t>Planta 1ª</t>
  </si>
  <si>
    <t>Planta Baja</t>
  </si>
  <si>
    <t>-</t>
  </si>
  <si>
    <t>Planta Sótano</t>
  </si>
  <si>
    <t>ABE</t>
  </si>
  <si>
    <t>ABI</t>
  </si>
  <si>
    <t>AN</t>
  </si>
  <si>
    <t>Edificabilidad</t>
  </si>
  <si>
    <t>Altura libre</t>
  </si>
  <si>
    <t>Altura de forjado</t>
  </si>
  <si>
    <t>Planta 8ª</t>
  </si>
  <si>
    <t>Planta 9ª</t>
  </si>
  <si>
    <t>Total B.R.</t>
  </si>
  <si>
    <t>Total S.R.</t>
  </si>
  <si>
    <t>Ocupación</t>
  </si>
  <si>
    <t>SUPERFICIES*</t>
  </si>
  <si>
    <t>Total Edificabilidad</t>
  </si>
  <si>
    <t>Total Superficie Construida B.R.</t>
  </si>
  <si>
    <t>Total Superficie Construida S.R.</t>
  </si>
  <si>
    <t>PROGRAMA</t>
  </si>
  <si>
    <t>Nº Total de Puestos de Trabajo</t>
  </si>
  <si>
    <t>Nº Puestos Trabajo</t>
  </si>
  <si>
    <t>ALTURAS</t>
  </si>
  <si>
    <t>ZCP</t>
  </si>
  <si>
    <r>
      <rPr>
        <b/>
        <sz val="8"/>
        <color theme="1"/>
        <rFont val="Arial Narrow"/>
        <family val="2"/>
      </rPr>
      <t>ABE:</t>
    </r>
    <r>
      <rPr>
        <sz val="8"/>
        <color theme="1"/>
        <rFont val="Arial Narrow"/>
        <family val="2"/>
      </rPr>
      <t xml:space="preserve"> Área Bruta Exterior, área delimitada por el perímetro exterior del cerramiento del edificio en cualquier planta considerada.</t>
    </r>
  </si>
  <si>
    <r>
      <rPr>
        <b/>
        <sz val="8"/>
        <color theme="1"/>
        <rFont val="Arial Narrow"/>
        <family val="2"/>
      </rPr>
      <t>ABI:</t>
    </r>
    <r>
      <rPr>
        <sz val="8"/>
        <color theme="1"/>
        <rFont val="Arial Narrow"/>
        <family val="2"/>
      </rPr>
      <t xml:space="preserve"> Área Bruta Interior, área delimitada por el perímetro interior del cerramiento del edificio en cualquier planta considerada.</t>
    </r>
  </si>
  <si>
    <t>*SUPERFICIES:</t>
  </si>
  <si>
    <r>
      <rPr>
        <b/>
        <sz val="8"/>
        <color theme="1"/>
        <rFont val="Arial Narrow"/>
        <family val="2"/>
      </rPr>
      <t xml:space="preserve">AN: </t>
    </r>
    <r>
      <rPr>
        <sz val="8"/>
        <color theme="1"/>
        <rFont val="Arial Narrow"/>
        <family val="2"/>
      </rPr>
      <t>Área Neta, área de uso específico destinada al contenido del Programa, incluye salas, instalaciones, servicios y circulación secundaria propios de cada Dirección, Área o Servicio. No incluye los elementos constructivos que la delimitan ni los estructurales.</t>
    </r>
  </si>
  <si>
    <r>
      <rPr>
        <b/>
        <sz val="8"/>
        <color theme="1"/>
        <rFont val="Arial Narrow"/>
        <family val="2"/>
      </rPr>
      <t>ZCP:</t>
    </r>
    <r>
      <rPr>
        <sz val="8"/>
        <color theme="1"/>
        <rFont val="Arial Narrow"/>
        <family val="2"/>
      </rPr>
      <t xml:space="preserve"> Zonas Comunes de Planta especificados en Pliegos, espacios de circulación, instalaciones o servicios a disposición de todos los usuarios (núcleo de escaleras, núcleo de ascensores, cuartos de servicio, etc..)</t>
    </r>
  </si>
  <si>
    <t>Contenido en AN</t>
  </si>
  <si>
    <t>APARCAMIENTO</t>
  </si>
  <si>
    <t>Total Superficie Útil</t>
  </si>
  <si>
    <t>Plazas vehículos normales</t>
  </si>
  <si>
    <t>Plazas vehículos con recarga eléctrica</t>
  </si>
  <si>
    <t>Total Plazas Vehículos</t>
  </si>
  <si>
    <t>Plazas motocicletas</t>
  </si>
  <si>
    <t>Plazas bicicletas</t>
  </si>
  <si>
    <t>Plazas PMR</t>
  </si>
  <si>
    <t>Nº PLAZAS</t>
  </si>
  <si>
    <t>Mínimo exigido en Normativa / Pliegos</t>
  </si>
  <si>
    <t>Propuesta</t>
  </si>
  <si>
    <t>DESCRIPCIÓN</t>
  </si>
  <si>
    <t>Dimensiones 
(ancho x largo)</t>
  </si>
  <si>
    <t>Descripción de la estructura</t>
  </si>
  <si>
    <t>TOTAL SUPERFICIE CONSTRUIDA</t>
  </si>
  <si>
    <r>
      <rPr>
        <b/>
        <sz val="8"/>
        <color theme="1"/>
        <rFont val="Arial Narrow"/>
        <family val="2"/>
      </rPr>
      <t xml:space="preserve">AN: </t>
    </r>
    <r>
      <rPr>
        <sz val="8"/>
        <color theme="1"/>
        <rFont val="Arial Narrow"/>
        <family val="2"/>
      </rPr>
      <t>Área Neta, no incluye los elementos estructurales.</t>
    </r>
  </si>
  <si>
    <t>Ocupación B. R. (incluyendo Sótanos de los Edificios)</t>
  </si>
  <si>
    <t>• ...
• …
• …</t>
  </si>
  <si>
    <t>Celdas a rellenar por el Licitador.</t>
  </si>
  <si>
    <t>CUADRO RESUMEN</t>
  </si>
  <si>
    <t>Ocupación / Superficie</t>
  </si>
  <si>
    <t>Espacios Exteriores</t>
  </si>
  <si>
    <t>TOTAL PROPUESTA</t>
  </si>
  <si>
    <t>DATOS ECONÓMICOS</t>
  </si>
  <si>
    <t>DATOS URBANÍSTICOS</t>
  </si>
  <si>
    <t>OTROS</t>
  </si>
  <si>
    <t>ZONAS EXTERIORES</t>
  </si>
  <si>
    <t>PAVIMENTOS</t>
  </si>
  <si>
    <t>VEGETACIÓN</t>
  </si>
  <si>
    <t>MOBILIARIO URBANO</t>
  </si>
  <si>
    <t>LT2</t>
  </si>
  <si>
    <t>Mantenimiento</t>
  </si>
  <si>
    <t>ELEMENTOS</t>
  </si>
  <si>
    <t>Superficie / Unidades</t>
  </si>
  <si>
    <t>Pavimento Tipo 1</t>
  </si>
  <si>
    <t>Pavimento Tipo 2</t>
  </si>
  <si>
    <t>Pavimento Tipo 3</t>
  </si>
  <si>
    <t>Otros</t>
  </si>
  <si>
    <t>Nivel Suelo</t>
  </si>
  <si>
    <t>Nivel Medio (arbustos)</t>
  </si>
  <si>
    <t>Nivel Alto (árboles)</t>
  </si>
  <si>
    <t>Bancos</t>
  </si>
  <si>
    <t>Papeleras</t>
  </si>
  <si>
    <t>Tipo 1</t>
  </si>
  <si>
    <t>Tipo 2</t>
  </si>
  <si>
    <t>ILUMINACIÓN</t>
  </si>
  <si>
    <t>OTROS ELEMENTOS</t>
  </si>
  <si>
    <t>SUPERFICIE ZONAS EXTERIORES</t>
  </si>
  <si>
    <r>
      <rPr>
        <b/>
        <sz val="9"/>
        <color theme="1"/>
        <rFont val="Arial Narrow"/>
        <family val="2"/>
      </rPr>
      <t>Características</t>
    </r>
    <r>
      <rPr>
        <sz val="8"/>
        <color theme="1"/>
        <rFont val="Arial Narrow"/>
        <family val="2"/>
      </rPr>
      <t xml:space="preserve">
(poroso, color, material, tipo de hoja, autóctono o no, altura de luz, etc.)</t>
    </r>
  </si>
  <si>
    <t>Altura de cornisa</t>
  </si>
  <si>
    <t>Planta Primera</t>
  </si>
  <si>
    <t>Planta Segunda</t>
  </si>
  <si>
    <t>*Aparcamiento CTA y CTO</t>
  </si>
  <si>
    <t>Centro Técnico - Administrativo</t>
  </si>
  <si>
    <t>Centro Tecnológico - Operativo</t>
  </si>
  <si>
    <t>LT1</t>
  </si>
  <si>
    <t>LT3</t>
  </si>
  <si>
    <t>EB</t>
  </si>
  <si>
    <t>CENTRO TECNOLÓGICO - OPERATIVO</t>
  </si>
  <si>
    <t>CTO</t>
  </si>
  <si>
    <t>Plazas Reservadas a Edificios</t>
  </si>
  <si>
    <t>Sup. Útil Carga-Descarga CTO</t>
  </si>
  <si>
    <t>Sup. Útil Carga-Descarga CTA</t>
  </si>
  <si>
    <t>Plazas vehículos Museo</t>
  </si>
  <si>
    <t>Total Plazas Museo</t>
  </si>
  <si>
    <t>Parcela LT3</t>
  </si>
  <si>
    <t>Parcela EB</t>
  </si>
  <si>
    <t>Planta Sótano -2</t>
  </si>
  <si>
    <t>Planta Sótano -1</t>
  </si>
  <si>
    <t>Planta Sótano (descontando LT3)</t>
  </si>
  <si>
    <t>Total Edificabilidad LT3</t>
  </si>
  <si>
    <t>Total Edificabilidad EB</t>
  </si>
  <si>
    <t>Ocupación LT3</t>
  </si>
  <si>
    <t>CENTRO TÉCNICO - ADMINISTRATIVO</t>
  </si>
  <si>
    <t>Planta 10ª</t>
  </si>
  <si>
    <t>Planta 11ª</t>
  </si>
  <si>
    <t>CTA</t>
  </si>
  <si>
    <t>Total Superficie TOTAL Construida S.R.</t>
  </si>
  <si>
    <t>ESPACIO METRO</t>
  </si>
  <si>
    <t>Espacio METRO</t>
  </si>
  <si>
    <t>*Aparcamiento Espacio METRO</t>
  </si>
  <si>
    <t>CENTRO COORDINACIÓN
TRANSPORTE MADRID</t>
  </si>
  <si>
    <t>CCTM</t>
  </si>
  <si>
    <t>Sup. Útil Carga-Descarga Espacio METRO</t>
  </si>
  <si>
    <t>Centro Coordinación Trasnportes Madrid</t>
  </si>
  <si>
    <t>Superficie Construida
Bajo Rasante</t>
  </si>
  <si>
    <t>Superficie Construida
Sobre Rasante</t>
  </si>
  <si>
    <t>Nº Puestos Trabajo /
*Plazas Aparcamiento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</si>
</sst>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\ &quot;m2&quot;"/>
    <numFmt numFmtId="165" formatCode="#,##0.00\ &quot;m&quot;"/>
    <numFmt numFmtId="166" formatCode="#,##0\ &quot;Puestos&quot;"/>
    <numFmt numFmtId="167" formatCode="@\ &quot;m&quot;"/>
    <numFmt numFmtId="168" formatCode="#,##0\ &quot;Plazas&quot;"/>
    <numFmt numFmtId="169" formatCode="#,##0\ &quot;Uds&quot;"/>
  </numFmts>
  <fonts count="12" x14ac:knownFonts="1">
    <font>
      <sz val="11"/>
      <color theme="1"/>
      <name val="Calibri"/>
      <family val="2"/>
      <scheme val="minor"/>
    </font>
    <font>
      <sz val="9"/>
      <color theme="1"/>
      <name val="Arial Narrow"/>
      <family val="2"/>
    </font>
    <font>
      <b/>
      <sz val="9"/>
      <color theme="1"/>
      <name val="Arial Narrow"/>
      <family val="2"/>
    </font>
    <font>
      <b/>
      <sz val="9"/>
      <color theme="0" tint="-0.499984740745262"/>
      <name val="Arial Narrow"/>
      <family val="2"/>
    </font>
    <font>
      <b/>
      <sz val="9"/>
      <color theme="3" tint="0.39997558519241921"/>
      <name val="Arial Narrow"/>
      <family val="2"/>
    </font>
    <font>
      <b/>
      <sz val="9"/>
      <color theme="6" tint="-0.249977111117893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 tint="0.14999847407452621"/>
      <name val="Arial Narrow"/>
      <family val="2"/>
    </font>
    <font>
      <b/>
      <sz val="8"/>
      <color theme="1" tint="0.14999847407452621"/>
      <name val="Arial Narrow"/>
      <family val="2"/>
    </font>
    <font>
      <b/>
      <sz val="9"/>
      <color rgb="FF76B531"/>
      <name val="Arial Narrow"/>
      <family val="2"/>
    </font>
    <font>
      <b/>
      <sz val="9"/>
      <color rgb="FFFFC000"/>
      <name val="Arial Narrow"/>
      <family val="2"/>
    </font>
  </fonts>
  <fills count="1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DF5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CFF4A6"/>
        <bgColor indexed="64"/>
      </patternFill>
    </fill>
    <fill>
      <patternFill patternType="solid">
        <fgColor rgb="FFFFCC00"/>
        <bgColor indexed="64"/>
      </patternFill>
    </fill>
  </fills>
  <borders count="1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16">
    <xf numFmtId="0" fontId="0" fillId="0" borderId="0" xfId="0"/>
    <xf numFmtId="0" fontId="1" fillId="0" borderId="0" xfId="0" applyFont="1" applyBorder="1"/>
    <xf numFmtId="0" fontId="1" fillId="0" borderId="0" xfId="0" applyFont="1"/>
    <xf numFmtId="0" fontId="1" fillId="5" borderId="49" xfId="0" applyFont="1" applyFill="1" applyBorder="1" applyAlignment="1">
      <alignment horizontal="center" vertical="center"/>
    </xf>
    <xf numFmtId="0" fontId="1" fillId="5" borderId="56" xfId="0" applyFont="1" applyFill="1" applyBorder="1" applyAlignment="1">
      <alignment horizontal="center" vertical="center"/>
    </xf>
    <xf numFmtId="0" fontId="1" fillId="5" borderId="50" xfId="0" applyFont="1" applyFill="1" applyBorder="1" applyAlignment="1">
      <alignment horizontal="center" vertical="center"/>
    </xf>
    <xf numFmtId="0" fontId="1" fillId="5" borderId="58" xfId="0" applyFont="1" applyFill="1" applyBorder="1" applyAlignment="1">
      <alignment horizontal="center" vertical="center"/>
    </xf>
    <xf numFmtId="0" fontId="1" fillId="5" borderId="38" xfId="0" applyFont="1" applyFill="1" applyBorder="1" applyAlignment="1">
      <alignment horizontal="center" vertical="center"/>
    </xf>
    <xf numFmtId="0" fontId="1" fillId="5" borderId="28" xfId="0" applyFont="1" applyFill="1" applyBorder="1" applyAlignment="1">
      <alignment horizontal="center" vertical="center"/>
    </xf>
    <xf numFmtId="0" fontId="1" fillId="5" borderId="39" xfId="0" applyFont="1" applyFill="1" applyBorder="1" applyAlignment="1">
      <alignment horizontal="center" vertical="center"/>
    </xf>
    <xf numFmtId="0" fontId="8" fillId="3" borderId="25" xfId="0" applyFont="1" applyFill="1" applyBorder="1"/>
    <xf numFmtId="0" fontId="8" fillId="3" borderId="42" xfId="0" applyFont="1" applyFill="1" applyBorder="1"/>
    <xf numFmtId="0" fontId="1" fillId="0" borderId="9" xfId="0" applyFont="1" applyBorder="1" applyAlignment="1">
      <alignment vertical="top"/>
    </xf>
    <xf numFmtId="0" fontId="1" fillId="0" borderId="20" xfId="0" applyFont="1" applyBorder="1" applyAlignment="1">
      <alignment vertical="top"/>
    </xf>
    <xf numFmtId="0" fontId="1" fillId="0" borderId="41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71" xfId="0" applyFont="1" applyBorder="1" applyAlignment="1">
      <alignment vertical="top"/>
    </xf>
    <xf numFmtId="164" fontId="9" fillId="3" borderId="51" xfId="0" applyNumberFormat="1" applyFont="1" applyFill="1" applyBorder="1" applyAlignment="1">
      <alignment horizontal="center" vertical="center"/>
    </xf>
    <xf numFmtId="164" fontId="9" fillId="3" borderId="32" xfId="0" applyNumberFormat="1" applyFont="1" applyFill="1" applyBorder="1" applyAlignment="1">
      <alignment horizontal="center" vertical="center"/>
    </xf>
    <xf numFmtId="164" fontId="9" fillId="3" borderId="50" xfId="0" applyNumberFormat="1" applyFont="1" applyFill="1" applyBorder="1" applyAlignment="1">
      <alignment horizontal="center" vertical="center"/>
    </xf>
    <xf numFmtId="165" fontId="9" fillId="3" borderId="27" xfId="0" applyNumberFormat="1" applyFont="1" applyFill="1" applyBorder="1" applyAlignment="1">
      <alignment horizontal="center" vertical="center"/>
    </xf>
    <xf numFmtId="0" fontId="9" fillId="3" borderId="28" xfId="0" applyFont="1" applyFill="1" applyBorder="1" applyAlignment="1">
      <alignment horizontal="center" vertical="center"/>
    </xf>
    <xf numFmtId="165" fontId="9" fillId="3" borderId="51" xfId="0" applyNumberFormat="1" applyFont="1" applyFill="1" applyBorder="1" applyAlignment="1">
      <alignment horizontal="center" vertical="center"/>
    </xf>
    <xf numFmtId="166" fontId="9" fillId="3" borderId="26" xfId="0" applyNumberFormat="1" applyFont="1" applyFill="1" applyBorder="1" applyAlignment="1">
      <alignment horizontal="center" vertical="center"/>
    </xf>
    <xf numFmtId="164" fontId="6" fillId="6" borderId="46" xfId="0" applyNumberFormat="1" applyFont="1" applyFill="1" applyBorder="1" applyAlignment="1" applyProtection="1">
      <alignment horizontal="center" vertical="center"/>
      <protection locked="0"/>
    </xf>
    <xf numFmtId="164" fontId="6" fillId="6" borderId="63" xfId="0" applyNumberFormat="1" applyFont="1" applyFill="1" applyBorder="1" applyAlignment="1" applyProtection="1">
      <alignment horizontal="center" vertical="center"/>
      <protection locked="0"/>
    </xf>
    <xf numFmtId="0" fontId="6" fillId="6" borderId="57" xfId="0" applyFont="1" applyFill="1" applyBorder="1" applyAlignment="1" applyProtection="1">
      <alignment wrapText="1"/>
      <protection locked="0"/>
    </xf>
    <xf numFmtId="0" fontId="6" fillId="6" borderId="70" xfId="0" applyFont="1" applyFill="1" applyBorder="1" applyAlignment="1" applyProtection="1">
      <alignment horizontal="center" vertical="center"/>
      <protection locked="0"/>
    </xf>
    <xf numFmtId="164" fontId="6" fillId="6" borderId="60" xfId="0" applyNumberFormat="1" applyFont="1" applyFill="1" applyBorder="1" applyAlignment="1" applyProtection="1">
      <alignment horizontal="center" vertical="center"/>
      <protection locked="0"/>
    </xf>
    <xf numFmtId="164" fontId="6" fillId="6" borderId="3" xfId="0" applyNumberFormat="1" applyFont="1" applyFill="1" applyBorder="1" applyAlignment="1" applyProtection="1">
      <alignment horizontal="center" vertical="center"/>
      <protection locked="0"/>
    </xf>
    <xf numFmtId="164" fontId="6" fillId="6" borderId="59" xfId="0" applyNumberFormat="1" applyFont="1" applyFill="1" applyBorder="1" applyAlignment="1" applyProtection="1">
      <alignment horizontal="center" vertical="center"/>
      <protection locked="0"/>
    </xf>
    <xf numFmtId="165" fontId="6" fillId="6" borderId="61" xfId="0" applyNumberFormat="1" applyFont="1" applyFill="1" applyBorder="1" applyAlignment="1" applyProtection="1">
      <alignment horizontal="center" vertical="center"/>
      <protection locked="0"/>
    </xf>
    <xf numFmtId="165" fontId="6" fillId="6" borderId="35" xfId="0" applyNumberFormat="1" applyFont="1" applyFill="1" applyBorder="1" applyAlignment="1" applyProtection="1">
      <alignment horizontal="center" vertical="center"/>
      <protection locked="0"/>
    </xf>
    <xf numFmtId="0" fontId="6" fillId="6" borderId="61" xfId="0" applyFont="1" applyFill="1" applyBorder="1" applyAlignment="1" applyProtection="1">
      <alignment wrapText="1"/>
      <protection locked="0"/>
    </xf>
    <xf numFmtId="0" fontId="6" fillId="6" borderId="10" xfId="0" applyFont="1" applyFill="1" applyBorder="1" applyAlignment="1" applyProtection="1">
      <alignment horizontal="center" vertical="center"/>
      <protection locked="0"/>
    </xf>
    <xf numFmtId="164" fontId="6" fillId="6" borderId="53" xfId="0" applyNumberFormat="1" applyFont="1" applyFill="1" applyBorder="1" applyAlignment="1" applyProtection="1">
      <alignment horizontal="center" vertical="center"/>
      <protection locked="0"/>
    </xf>
    <xf numFmtId="164" fontId="6" fillId="6" borderId="5" xfId="0" applyNumberFormat="1" applyFont="1" applyFill="1" applyBorder="1" applyAlignment="1" applyProtection="1">
      <alignment horizontal="center" vertical="center"/>
      <protection locked="0"/>
    </xf>
    <xf numFmtId="164" fontId="6" fillId="6" borderId="52" xfId="0" applyNumberFormat="1" applyFont="1" applyFill="1" applyBorder="1" applyAlignment="1" applyProtection="1">
      <alignment horizontal="center" vertical="center"/>
      <protection locked="0"/>
    </xf>
    <xf numFmtId="165" fontId="6" fillId="6" borderId="62" xfId="0" applyNumberFormat="1" applyFont="1" applyFill="1" applyBorder="1" applyAlignment="1" applyProtection="1">
      <alignment horizontal="center" vertical="center"/>
      <protection locked="0"/>
    </xf>
    <xf numFmtId="165" fontId="6" fillId="6" borderId="54" xfId="0" applyNumberFormat="1" applyFont="1" applyFill="1" applyBorder="1" applyAlignment="1" applyProtection="1">
      <alignment horizontal="center" vertical="center"/>
      <protection locked="0"/>
    </xf>
    <xf numFmtId="0" fontId="6" fillId="6" borderId="62" xfId="0" applyFont="1" applyFill="1" applyBorder="1" applyAlignment="1" applyProtection="1">
      <alignment wrapText="1"/>
      <protection locked="0"/>
    </xf>
    <xf numFmtId="0" fontId="6" fillId="6" borderId="8" xfId="0" applyFont="1" applyFill="1" applyBorder="1" applyAlignment="1" applyProtection="1">
      <alignment horizontal="center" vertical="center"/>
      <protection locked="0"/>
    </xf>
    <xf numFmtId="164" fontId="6" fillId="6" borderId="64" xfId="0" applyNumberFormat="1" applyFont="1" applyFill="1" applyBorder="1" applyAlignment="1" applyProtection="1">
      <alignment horizontal="center" vertical="center"/>
      <protection locked="0"/>
    </xf>
    <xf numFmtId="164" fontId="6" fillId="6" borderId="1" xfId="0" applyNumberFormat="1" applyFont="1" applyFill="1" applyBorder="1" applyAlignment="1" applyProtection="1">
      <alignment horizontal="center" vertical="center"/>
      <protection locked="0"/>
    </xf>
    <xf numFmtId="164" fontId="6" fillId="6" borderId="67" xfId="0" applyNumberFormat="1" applyFont="1" applyFill="1" applyBorder="1" applyAlignment="1" applyProtection="1">
      <alignment horizontal="center" vertical="center"/>
      <protection locked="0"/>
    </xf>
    <xf numFmtId="165" fontId="6" fillId="6" borderId="65" xfId="0" applyNumberFormat="1" applyFont="1" applyFill="1" applyBorder="1" applyAlignment="1" applyProtection="1">
      <alignment horizontal="center" vertical="center"/>
      <protection locked="0"/>
    </xf>
    <xf numFmtId="165" fontId="6" fillId="6" borderId="66" xfId="0" applyNumberFormat="1" applyFont="1" applyFill="1" applyBorder="1" applyAlignment="1" applyProtection="1">
      <alignment horizontal="center" vertical="center"/>
      <protection locked="0"/>
    </xf>
    <xf numFmtId="0" fontId="6" fillId="6" borderId="72" xfId="0" applyFont="1" applyFill="1" applyBorder="1" applyAlignment="1" applyProtection="1">
      <alignment horizontal="center" vertical="center"/>
      <protection locked="0"/>
    </xf>
    <xf numFmtId="164" fontId="6" fillId="6" borderId="45" xfId="0" applyNumberFormat="1" applyFont="1" applyFill="1" applyBorder="1" applyAlignment="1" applyProtection="1">
      <alignment horizontal="center" vertical="center"/>
      <protection locked="0"/>
    </xf>
    <xf numFmtId="165" fontId="6" fillId="6" borderId="57" xfId="0" applyNumberFormat="1" applyFont="1" applyFill="1" applyBorder="1" applyAlignment="1" applyProtection="1">
      <alignment horizontal="center" vertical="center"/>
      <protection locked="0"/>
    </xf>
    <xf numFmtId="165" fontId="6" fillId="6" borderId="48" xfId="0" applyNumberFormat="1" applyFont="1" applyFill="1" applyBorder="1" applyAlignment="1" applyProtection="1">
      <alignment horizontal="center" vertical="center"/>
      <protection locked="0"/>
    </xf>
    <xf numFmtId="0" fontId="1" fillId="2" borderId="56" xfId="0" applyFont="1" applyFill="1" applyBorder="1" applyAlignment="1">
      <alignment horizontal="center" vertical="center"/>
    </xf>
    <xf numFmtId="164" fontId="9" fillId="6" borderId="53" xfId="0" applyNumberFormat="1" applyFont="1" applyFill="1" applyBorder="1" applyAlignment="1" applyProtection="1">
      <alignment horizontal="right" vertical="center"/>
      <protection locked="0"/>
    </xf>
    <xf numFmtId="164" fontId="9" fillId="6" borderId="54" xfId="0" applyNumberFormat="1" applyFont="1" applyFill="1" applyBorder="1" applyAlignment="1" applyProtection="1">
      <alignment horizontal="right" vertical="center"/>
      <protection locked="0"/>
    </xf>
    <xf numFmtId="0" fontId="0" fillId="6" borderId="50" xfId="0" applyFill="1" applyBorder="1"/>
    <xf numFmtId="164" fontId="6" fillId="6" borderId="2" xfId="0" applyNumberFormat="1" applyFont="1" applyFill="1" applyBorder="1" applyAlignment="1" applyProtection="1">
      <alignment horizontal="center" vertical="center"/>
      <protection locked="0"/>
    </xf>
    <xf numFmtId="0" fontId="1" fillId="0" borderId="22" xfId="0" applyFont="1" applyBorder="1" applyAlignment="1">
      <alignment vertical="top"/>
    </xf>
    <xf numFmtId="164" fontId="6" fillId="6" borderId="24" xfId="0" applyNumberFormat="1" applyFont="1" applyFill="1" applyBorder="1" applyAlignment="1" applyProtection="1">
      <alignment horizontal="center" vertical="center"/>
      <protection locked="0"/>
    </xf>
    <xf numFmtId="0" fontId="1" fillId="0" borderId="33" xfId="0" applyFont="1" applyBorder="1" applyAlignment="1">
      <alignment vertical="top"/>
    </xf>
    <xf numFmtId="0" fontId="1" fillId="2" borderId="49" xfId="0" applyFont="1" applyFill="1" applyBorder="1" applyAlignment="1">
      <alignment horizontal="center" vertical="center" wrapText="1"/>
    </xf>
    <xf numFmtId="3" fontId="6" fillId="0" borderId="21" xfId="0" applyNumberFormat="1" applyFont="1" applyFill="1" applyBorder="1" applyAlignment="1" applyProtection="1">
      <alignment horizontal="center" vertical="center"/>
      <protection locked="0"/>
    </xf>
    <xf numFmtId="3" fontId="6" fillId="6" borderId="31" xfId="0" applyNumberFormat="1" applyFont="1" applyFill="1" applyBorder="1" applyAlignment="1" applyProtection="1">
      <alignment horizontal="center" vertical="center"/>
      <protection locked="0"/>
    </xf>
    <xf numFmtId="3" fontId="6" fillId="0" borderId="53" xfId="0" applyNumberFormat="1" applyFont="1" applyFill="1" applyBorder="1" applyAlignment="1" applyProtection="1">
      <alignment horizontal="center" vertical="center"/>
      <protection locked="0"/>
    </xf>
    <xf numFmtId="3" fontId="6" fillId="6" borderId="5" xfId="0" applyNumberFormat="1" applyFont="1" applyFill="1" applyBorder="1" applyAlignment="1" applyProtection="1">
      <alignment horizontal="center" vertical="center"/>
      <protection locked="0"/>
    </xf>
    <xf numFmtId="3" fontId="6" fillId="0" borderId="43" xfId="0" applyNumberFormat="1" applyFont="1" applyFill="1" applyBorder="1" applyAlignment="1" applyProtection="1">
      <alignment horizontal="center" vertical="center"/>
      <protection locked="0"/>
    </xf>
    <xf numFmtId="3" fontId="6" fillId="6" borderId="2" xfId="0" applyNumberFormat="1" applyFont="1" applyFill="1" applyBorder="1" applyAlignment="1" applyProtection="1">
      <alignment horizontal="center" vertical="center"/>
      <protection locked="0"/>
    </xf>
    <xf numFmtId="3" fontId="6" fillId="0" borderId="30" xfId="0" applyNumberFormat="1" applyFont="1" applyFill="1" applyBorder="1" applyAlignment="1" applyProtection="1">
      <alignment horizontal="center" vertical="center"/>
      <protection locked="0"/>
    </xf>
    <xf numFmtId="3" fontId="9" fillId="3" borderId="51" xfId="0" applyNumberFormat="1" applyFont="1" applyFill="1" applyBorder="1" applyAlignment="1">
      <alignment horizontal="center" vertical="center"/>
    </xf>
    <xf numFmtId="3" fontId="9" fillId="3" borderId="32" xfId="0" applyNumberFormat="1" applyFont="1" applyFill="1" applyBorder="1" applyAlignment="1">
      <alignment horizontal="center" vertical="center"/>
    </xf>
    <xf numFmtId="3" fontId="6" fillId="6" borderId="43" xfId="0" applyNumberFormat="1" applyFont="1" applyFill="1" applyBorder="1" applyAlignment="1" applyProtection="1">
      <alignment horizontal="center" vertical="center"/>
      <protection locked="0"/>
    </xf>
    <xf numFmtId="3" fontId="6" fillId="6" borderId="21" xfId="0" applyNumberFormat="1" applyFont="1" applyFill="1" applyBorder="1" applyAlignment="1" applyProtection="1">
      <alignment horizontal="center" vertical="center"/>
      <protection locked="0"/>
    </xf>
    <xf numFmtId="0" fontId="2" fillId="2" borderId="78" xfId="0" applyFont="1" applyFill="1" applyBorder="1" applyAlignment="1">
      <alignment horizontal="center" vertical="center"/>
    </xf>
    <xf numFmtId="0" fontId="1" fillId="2" borderId="79" xfId="0" applyFont="1" applyFill="1" applyBorder="1" applyAlignment="1">
      <alignment horizontal="center" vertical="center" wrapText="1"/>
    </xf>
    <xf numFmtId="165" fontId="9" fillId="3" borderId="83" xfId="0" applyNumberFormat="1" applyFont="1" applyFill="1" applyBorder="1" applyAlignment="1">
      <alignment horizontal="center" vertical="center"/>
    </xf>
    <xf numFmtId="167" fontId="6" fillId="6" borderId="29" xfId="0" applyNumberFormat="1" applyFont="1" applyFill="1" applyBorder="1" applyAlignment="1" applyProtection="1">
      <alignment horizontal="center" vertical="center"/>
      <protection locked="0"/>
    </xf>
    <xf numFmtId="167" fontId="6" fillId="6" borderId="80" xfId="0" applyNumberFormat="1" applyFont="1" applyFill="1" applyBorder="1" applyAlignment="1" applyProtection="1">
      <alignment horizontal="center" vertical="center"/>
      <protection locked="0"/>
    </xf>
    <xf numFmtId="167" fontId="6" fillId="6" borderId="81" xfId="0" applyNumberFormat="1" applyFont="1" applyFill="1" applyBorder="1" applyAlignment="1" applyProtection="1">
      <alignment horizontal="center" vertical="center"/>
      <protection locked="0"/>
    </xf>
    <xf numFmtId="165" fontId="6" fillId="0" borderId="80" xfId="0" applyNumberFormat="1" applyFont="1" applyFill="1" applyBorder="1" applyAlignment="1" applyProtection="1">
      <alignment horizontal="center" vertical="center"/>
      <protection locked="0"/>
    </xf>
    <xf numFmtId="165" fontId="6" fillId="0" borderId="82" xfId="0" applyNumberFormat="1" applyFont="1" applyFill="1" applyBorder="1" applyAlignment="1" applyProtection="1">
      <alignment horizontal="center" vertical="center"/>
      <protection locked="0"/>
    </xf>
    <xf numFmtId="164" fontId="9" fillId="6" borderId="84" xfId="0" applyNumberFormat="1" applyFont="1" applyFill="1" applyBorder="1" applyAlignment="1" applyProtection="1">
      <alignment vertical="center"/>
      <protection locked="0"/>
    </xf>
    <xf numFmtId="164" fontId="9" fillId="6" borderId="80" xfId="0" applyNumberFormat="1" applyFont="1" applyFill="1" applyBorder="1" applyAlignment="1" applyProtection="1">
      <alignment vertical="center"/>
      <protection locked="0"/>
    </xf>
    <xf numFmtId="164" fontId="9" fillId="6" borderId="81" xfId="0" applyNumberFormat="1" applyFont="1" applyFill="1" applyBorder="1" applyAlignment="1" applyProtection="1">
      <alignment vertical="center"/>
      <protection locked="0"/>
    </xf>
    <xf numFmtId="0" fontId="1" fillId="7" borderId="49" xfId="0" applyFont="1" applyFill="1" applyBorder="1" applyAlignment="1">
      <alignment horizontal="center" vertical="center"/>
    </xf>
    <xf numFmtId="0" fontId="1" fillId="7" borderId="56" xfId="0" applyFont="1" applyFill="1" applyBorder="1" applyAlignment="1">
      <alignment horizontal="center" vertical="center"/>
    </xf>
    <xf numFmtId="0" fontId="1" fillId="7" borderId="50" xfId="0" applyFont="1" applyFill="1" applyBorder="1" applyAlignment="1">
      <alignment horizontal="center" vertical="center"/>
    </xf>
    <xf numFmtId="0" fontId="1" fillId="7" borderId="58" xfId="0" applyFont="1" applyFill="1" applyBorder="1" applyAlignment="1">
      <alignment horizontal="center" vertical="center"/>
    </xf>
    <xf numFmtId="0" fontId="1" fillId="7" borderId="38" xfId="0" applyFont="1" applyFill="1" applyBorder="1" applyAlignment="1">
      <alignment horizontal="center" vertical="center"/>
    </xf>
    <xf numFmtId="0" fontId="2" fillId="7" borderId="78" xfId="0" applyFont="1" applyFill="1" applyBorder="1" applyAlignment="1">
      <alignment horizontal="center" vertical="center"/>
    </xf>
    <xf numFmtId="0" fontId="1" fillId="7" borderId="83" xfId="0" applyFont="1" applyFill="1" applyBorder="1" applyAlignment="1">
      <alignment horizontal="center" vertical="center"/>
    </xf>
    <xf numFmtId="0" fontId="6" fillId="6" borderId="84" xfId="0" applyFont="1" applyFill="1" applyBorder="1" applyAlignment="1" applyProtection="1">
      <alignment wrapText="1"/>
      <protection locked="0"/>
    </xf>
    <xf numFmtId="0" fontId="9" fillId="3" borderId="83" xfId="0" applyFont="1" applyFill="1" applyBorder="1" applyAlignment="1">
      <alignment horizontal="center" vertical="center"/>
    </xf>
    <xf numFmtId="0" fontId="6" fillId="0" borderId="0" xfId="0" applyFont="1"/>
    <xf numFmtId="164" fontId="6" fillId="0" borderId="45" xfId="0" applyNumberFormat="1" applyFont="1" applyFill="1" applyBorder="1" applyAlignment="1" applyProtection="1">
      <alignment horizontal="center" vertical="center"/>
      <protection locked="0"/>
    </xf>
    <xf numFmtId="165" fontId="9" fillId="6" borderId="85" xfId="0" applyNumberFormat="1" applyFont="1" applyFill="1" applyBorder="1" applyAlignment="1" applyProtection="1">
      <alignment vertical="center"/>
      <protection locked="0"/>
    </xf>
    <xf numFmtId="0" fontId="2" fillId="2" borderId="11" xfId="0" applyFont="1" applyFill="1" applyBorder="1" applyAlignment="1">
      <alignment horizontal="right" vertical="top"/>
    </xf>
    <xf numFmtId="164" fontId="6" fillId="6" borderId="31" xfId="0" applyNumberFormat="1" applyFont="1" applyFill="1" applyBorder="1" applyAlignment="1" applyProtection="1">
      <alignment horizontal="center" vertical="center"/>
      <protection locked="0"/>
    </xf>
    <xf numFmtId="164" fontId="6" fillId="6" borderId="19" xfId="0" applyNumberFormat="1" applyFont="1" applyFill="1" applyBorder="1" applyAlignment="1" applyProtection="1">
      <alignment horizontal="center" vertical="center"/>
      <protection locked="0"/>
    </xf>
    <xf numFmtId="164" fontId="6" fillId="6" borderId="6" xfId="0" applyNumberFormat="1" applyFont="1" applyFill="1" applyBorder="1" applyAlignment="1" applyProtection="1">
      <alignment horizontal="center" vertical="center"/>
      <protection locked="0"/>
    </xf>
    <xf numFmtId="0" fontId="1" fillId="0" borderId="95" xfId="0" applyFont="1" applyBorder="1" applyAlignment="1">
      <alignment vertical="top"/>
    </xf>
    <xf numFmtId="164" fontId="7" fillId="2" borderId="94" xfId="0" applyNumberFormat="1" applyFont="1" applyFill="1" applyBorder="1" applyAlignment="1" applyProtection="1">
      <alignment horizontal="center" vertical="center"/>
    </xf>
    <xf numFmtId="164" fontId="7" fillId="2" borderId="75" xfId="0" applyNumberFormat="1" applyFont="1" applyFill="1" applyBorder="1" applyAlignment="1" applyProtection="1">
      <alignment horizontal="center" vertical="center"/>
    </xf>
    <xf numFmtId="164" fontId="6" fillId="6" borderId="96" xfId="0" applyNumberFormat="1" applyFont="1" applyFill="1" applyBorder="1" applyAlignment="1" applyProtection="1">
      <alignment horizontal="center" vertical="center"/>
      <protection locked="0"/>
    </xf>
    <xf numFmtId="164" fontId="6" fillId="6" borderId="62" xfId="0" applyNumberFormat="1" applyFont="1" applyFill="1" applyBorder="1" applyAlignment="1" applyProtection="1">
      <alignment horizontal="center" vertical="center"/>
      <protection locked="0"/>
    </xf>
    <xf numFmtId="164" fontId="7" fillId="2" borderId="92" xfId="0" applyNumberFormat="1" applyFont="1" applyFill="1" applyBorder="1" applyAlignment="1" applyProtection="1">
      <alignment horizontal="center" vertical="center"/>
    </xf>
    <xf numFmtId="166" fontId="6" fillId="6" borderId="97" xfId="0" applyNumberFormat="1" applyFont="1" applyFill="1" applyBorder="1" applyAlignment="1" applyProtection="1">
      <alignment horizontal="center" vertical="center"/>
      <protection locked="0"/>
    </xf>
    <xf numFmtId="166" fontId="6" fillId="6" borderId="8" xfId="0" applyNumberFormat="1" applyFont="1" applyFill="1" applyBorder="1" applyAlignment="1" applyProtection="1">
      <alignment horizontal="center" vertical="center"/>
      <protection locked="0"/>
    </xf>
    <xf numFmtId="166" fontId="7" fillId="2" borderId="13" xfId="0" applyNumberFormat="1" applyFont="1" applyFill="1" applyBorder="1" applyAlignment="1" applyProtection="1">
      <alignment horizontal="center" vertical="center"/>
    </xf>
    <xf numFmtId="164" fontId="6" fillId="6" borderId="99" xfId="0" applyNumberFormat="1" applyFont="1" applyFill="1" applyBorder="1" applyAlignment="1" applyProtection="1">
      <alignment horizontal="center" vertical="center"/>
      <protection locked="0"/>
    </xf>
    <xf numFmtId="164" fontId="6" fillId="6" borderId="100" xfId="0" applyNumberFormat="1" applyFont="1" applyFill="1" applyBorder="1" applyAlignment="1" applyProtection="1">
      <alignment horizontal="center" vertical="center"/>
      <protection locked="0"/>
    </xf>
    <xf numFmtId="164" fontId="6" fillId="6" borderId="101" xfId="0" applyNumberFormat="1" applyFont="1" applyFill="1" applyBorder="1" applyAlignment="1" applyProtection="1">
      <alignment horizontal="center" vertical="center"/>
      <protection locked="0"/>
    </xf>
    <xf numFmtId="164" fontId="7" fillId="2" borderId="102" xfId="0" applyNumberFormat="1" applyFont="1" applyFill="1" applyBorder="1" applyAlignment="1" applyProtection="1">
      <alignment horizontal="center" vertical="center"/>
    </xf>
    <xf numFmtId="0" fontId="7" fillId="2" borderId="49" xfId="0" applyFont="1" applyFill="1" applyBorder="1" applyAlignment="1">
      <alignment horizontal="center" vertical="center" wrapText="1"/>
    </xf>
    <xf numFmtId="0" fontId="7" fillId="2" borderId="56" xfId="0" applyFont="1" applyFill="1" applyBorder="1" applyAlignment="1">
      <alignment horizontal="center" vertical="center" wrapText="1"/>
    </xf>
    <xf numFmtId="0" fontId="7" fillId="2" borderId="28" xfId="0" applyFont="1" applyFill="1" applyBorder="1" applyAlignment="1">
      <alignment horizontal="center" vertical="center"/>
    </xf>
    <xf numFmtId="0" fontId="7" fillId="2" borderId="98" xfId="0" applyFont="1" applyFill="1" applyBorder="1" applyAlignment="1">
      <alignment horizontal="center" vertical="center" wrapText="1"/>
    </xf>
    <xf numFmtId="0" fontId="7" fillId="2" borderId="39" xfId="0" applyFont="1" applyFill="1" applyBorder="1" applyAlignment="1">
      <alignment horizontal="center" vertical="center" wrapText="1"/>
    </xf>
    <xf numFmtId="164" fontId="6" fillId="6" borderId="30" xfId="0" applyNumberFormat="1" applyFont="1" applyFill="1" applyBorder="1" applyAlignment="1" applyProtection="1">
      <alignment horizontal="center" vertical="center"/>
      <protection locked="0"/>
    </xf>
    <xf numFmtId="164" fontId="6" fillId="6" borderId="87" xfId="0" applyNumberFormat="1" applyFont="1" applyFill="1" applyBorder="1" applyAlignment="1" applyProtection="1">
      <alignment horizontal="center" vertical="center"/>
      <protection locked="0"/>
    </xf>
    <xf numFmtId="164" fontId="6" fillId="6" borderId="111" xfId="0" applyNumberFormat="1" applyFont="1" applyFill="1" applyBorder="1" applyAlignment="1" applyProtection="1">
      <alignment horizontal="center" vertical="center"/>
      <protection locked="0"/>
    </xf>
    <xf numFmtId="164" fontId="6" fillId="6" borderId="109" xfId="0" applyNumberFormat="1" applyFont="1" applyFill="1" applyBorder="1" applyAlignment="1" applyProtection="1">
      <alignment horizontal="center" vertical="center"/>
      <protection locked="0"/>
    </xf>
    <xf numFmtId="169" fontId="6" fillId="6" borderId="61" xfId="0" applyNumberFormat="1" applyFont="1" applyFill="1" applyBorder="1" applyAlignment="1" applyProtection="1">
      <alignment horizontal="center" vertical="center"/>
      <protection locked="0"/>
    </xf>
    <xf numFmtId="169" fontId="6" fillId="6" borderId="3" xfId="0" applyNumberFormat="1" applyFont="1" applyFill="1" applyBorder="1" applyAlignment="1" applyProtection="1">
      <alignment horizontal="center" vertical="center"/>
      <protection locked="0"/>
    </xf>
    <xf numFmtId="169" fontId="6" fillId="6" borderId="30" xfId="0" applyNumberFormat="1" applyFont="1" applyFill="1" applyBorder="1" applyAlignment="1" applyProtection="1">
      <alignment horizontal="center" vertical="center"/>
      <protection locked="0"/>
    </xf>
    <xf numFmtId="169" fontId="6" fillId="6" borderId="87" xfId="0" applyNumberFormat="1" applyFont="1" applyFill="1" applyBorder="1" applyAlignment="1" applyProtection="1">
      <alignment horizontal="center" vertical="center"/>
      <protection locked="0"/>
    </xf>
    <xf numFmtId="169" fontId="6" fillId="6" borderId="111" xfId="0" applyNumberFormat="1" applyFont="1" applyFill="1" applyBorder="1" applyAlignment="1" applyProtection="1">
      <alignment horizontal="center" vertical="center"/>
      <protection locked="0"/>
    </xf>
    <xf numFmtId="169" fontId="6" fillId="6" borderId="2" xfId="0" applyNumberFormat="1" applyFont="1" applyFill="1" applyBorder="1" applyAlignment="1" applyProtection="1">
      <alignment horizontal="center" vertical="center"/>
      <protection locked="0"/>
    </xf>
    <xf numFmtId="169" fontId="6" fillId="6" borderId="62" xfId="0" applyNumberFormat="1" applyFont="1" applyFill="1" applyBorder="1" applyAlignment="1" applyProtection="1">
      <alignment horizontal="center" vertical="center"/>
      <protection locked="0"/>
    </xf>
    <xf numFmtId="169" fontId="6" fillId="6" borderId="5" xfId="0" applyNumberFormat="1" applyFont="1" applyFill="1" applyBorder="1" applyAlignment="1" applyProtection="1">
      <alignment horizontal="center" vertical="center"/>
      <protection locked="0"/>
    </xf>
    <xf numFmtId="169" fontId="6" fillId="6" borderId="110" xfId="0" applyNumberFormat="1" applyFont="1" applyFill="1" applyBorder="1" applyAlignment="1" applyProtection="1">
      <alignment horizontal="center" vertical="center"/>
      <protection locked="0"/>
    </xf>
    <xf numFmtId="169" fontId="6" fillId="6" borderId="58" xfId="0" applyNumberFormat="1" applyFont="1" applyFill="1" applyBorder="1" applyAlignment="1" applyProtection="1">
      <alignment horizontal="center" vertical="center"/>
      <protection locked="0"/>
    </xf>
    <xf numFmtId="169" fontId="6" fillId="6" borderId="88" xfId="0" applyNumberFormat="1" applyFont="1" applyFill="1" applyBorder="1" applyAlignment="1" applyProtection="1">
      <alignment horizontal="center" vertical="center"/>
      <protection locked="0"/>
    </xf>
    <xf numFmtId="169" fontId="6" fillId="6" borderId="56" xfId="0" applyNumberFormat="1" applyFont="1" applyFill="1" applyBorder="1" applyAlignment="1" applyProtection="1">
      <alignment horizontal="center" vertical="center"/>
      <protection locked="0"/>
    </xf>
    <xf numFmtId="164" fontId="9" fillId="8" borderId="89" xfId="0" applyNumberFormat="1" applyFont="1" applyFill="1" applyBorder="1" applyAlignment="1" applyProtection="1">
      <alignment horizontal="center" vertical="center"/>
    </xf>
    <xf numFmtId="164" fontId="9" fillId="8" borderId="90" xfId="0" applyNumberFormat="1" applyFont="1" applyFill="1" applyBorder="1" applyAlignment="1" applyProtection="1">
      <alignment horizontal="center" vertical="center"/>
    </xf>
    <xf numFmtId="164" fontId="9" fillId="8" borderId="114" xfId="0" applyNumberFormat="1" applyFont="1" applyFill="1" applyBorder="1" applyAlignment="1" applyProtection="1">
      <alignment horizontal="center" vertical="center"/>
    </xf>
    <xf numFmtId="0" fontId="6" fillId="6" borderId="111" xfId="0" applyFont="1" applyFill="1" applyBorder="1" applyAlignment="1" applyProtection="1">
      <alignment wrapText="1"/>
      <protection locked="0"/>
    </xf>
    <xf numFmtId="0" fontId="6" fillId="6" borderId="106" xfId="0" applyFont="1" applyFill="1" applyBorder="1" applyAlignment="1" applyProtection="1">
      <alignment wrapText="1"/>
      <protection locked="0"/>
    </xf>
    <xf numFmtId="0" fontId="6" fillId="6" borderId="52" xfId="0" applyFont="1" applyFill="1" applyBorder="1" applyAlignment="1" applyProtection="1">
      <alignment wrapText="1"/>
      <protection locked="0"/>
    </xf>
    <xf numFmtId="0" fontId="6" fillId="6" borderId="29" xfId="0" applyFont="1" applyFill="1" applyBorder="1" applyAlignment="1" applyProtection="1">
      <alignment wrapText="1"/>
      <protection locked="0"/>
    </xf>
    <xf numFmtId="0" fontId="6" fillId="6" borderId="80" xfId="0" applyFont="1" applyFill="1" applyBorder="1" applyAlignment="1" applyProtection="1">
      <alignment wrapText="1"/>
      <protection locked="0"/>
    </xf>
    <xf numFmtId="0" fontId="6" fillId="6" borderId="81" xfId="0" applyFont="1" applyFill="1" applyBorder="1" applyAlignment="1" applyProtection="1">
      <alignment wrapText="1"/>
      <protection locked="0"/>
    </xf>
    <xf numFmtId="0" fontId="9" fillId="8" borderId="113" xfId="0" applyFont="1" applyFill="1" applyBorder="1" applyAlignment="1" applyProtection="1">
      <alignment horizontal="center" vertical="center"/>
    </xf>
    <xf numFmtId="164" fontId="6" fillId="0" borderId="91" xfId="0" applyNumberFormat="1" applyFont="1" applyFill="1" applyBorder="1" applyAlignment="1" applyProtection="1">
      <alignment horizontal="center" vertical="center"/>
    </xf>
    <xf numFmtId="0" fontId="6" fillId="0" borderId="106" xfId="0" applyFont="1" applyBorder="1" applyAlignment="1" applyProtection="1">
      <alignment vertical="center"/>
    </xf>
    <xf numFmtId="0" fontId="6" fillId="0" borderId="52" xfId="0" applyFont="1" applyBorder="1" applyAlignment="1" applyProtection="1">
      <alignment vertical="center"/>
    </xf>
    <xf numFmtId="0" fontId="6" fillId="0" borderId="107" xfId="0" applyFont="1" applyBorder="1" applyAlignment="1" applyProtection="1">
      <alignment vertical="center"/>
    </xf>
    <xf numFmtId="0" fontId="6" fillId="0" borderId="108" xfId="0" applyFont="1" applyBorder="1" applyAlignment="1" applyProtection="1">
      <alignment vertical="center"/>
    </xf>
    <xf numFmtId="0" fontId="6" fillId="0" borderId="34" xfId="0" applyFont="1" applyBorder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3" xfId="0" applyFont="1" applyBorder="1" applyAlignment="1" applyProtection="1">
      <alignment vertical="center"/>
    </xf>
    <xf numFmtId="0" fontId="6" fillId="0" borderId="45" xfId="0" applyFont="1" applyBorder="1" applyAlignment="1" applyProtection="1">
      <alignment vertical="center"/>
    </xf>
    <xf numFmtId="0" fontId="6" fillId="0" borderId="54" xfId="0" applyFont="1" applyBorder="1" applyAlignment="1" applyProtection="1">
      <alignment vertical="center"/>
    </xf>
    <xf numFmtId="0" fontId="6" fillId="0" borderId="38" xfId="0" applyFont="1" applyBorder="1" applyAlignment="1" applyProtection="1">
      <alignment vertical="center"/>
    </xf>
    <xf numFmtId="0" fontId="6" fillId="8" borderId="49" xfId="0" applyFont="1" applyFill="1" applyBorder="1" applyAlignment="1" applyProtection="1">
      <alignment horizontal="center" vertical="center"/>
    </xf>
    <xf numFmtId="0" fontId="6" fillId="8" borderId="56" xfId="0" applyFont="1" applyFill="1" applyBorder="1" applyAlignment="1" applyProtection="1">
      <alignment horizontal="center" vertical="center"/>
    </xf>
    <xf numFmtId="164" fontId="9" fillId="6" borderId="53" xfId="0" applyNumberFormat="1" applyFont="1" applyFill="1" applyBorder="1" applyAlignment="1" applyProtection="1">
      <alignment horizontal="right" vertical="center"/>
      <protection locked="0"/>
    </xf>
    <xf numFmtId="164" fontId="9" fillId="6" borderId="54" xfId="0" applyNumberFormat="1" applyFont="1" applyFill="1" applyBorder="1" applyAlignment="1" applyProtection="1">
      <alignment horizontal="right" vertical="center"/>
      <protection locked="0"/>
    </xf>
    <xf numFmtId="3" fontId="6" fillId="6" borderId="62" xfId="0" applyNumberFormat="1" applyFont="1" applyFill="1" applyBorder="1" applyAlignment="1" applyProtection="1">
      <alignment horizontal="center" vertical="center"/>
      <protection locked="0"/>
    </xf>
    <xf numFmtId="164" fontId="6" fillId="6" borderId="43" xfId="0" applyNumberFormat="1" applyFont="1" applyFill="1" applyBorder="1" applyAlignment="1" applyProtection="1">
      <alignment horizontal="center" vertical="center"/>
      <protection locked="0"/>
    </xf>
    <xf numFmtId="165" fontId="6" fillId="6" borderId="104" xfId="0" applyNumberFormat="1" applyFont="1" applyFill="1" applyBorder="1" applyAlignment="1" applyProtection="1">
      <alignment horizontal="center" vertical="center"/>
      <protection locked="0"/>
    </xf>
    <xf numFmtId="165" fontId="6" fillId="6" borderId="99" xfId="0" applyNumberFormat="1" applyFont="1" applyFill="1" applyBorder="1" applyAlignment="1" applyProtection="1">
      <alignment horizontal="center" vertical="center"/>
      <protection locked="0"/>
    </xf>
    <xf numFmtId="0" fontId="6" fillId="6" borderId="79" xfId="0" applyFont="1" applyFill="1" applyBorder="1" applyAlignment="1" applyProtection="1">
      <alignment wrapText="1"/>
      <protection locked="0"/>
    </xf>
    <xf numFmtId="164" fontId="6" fillId="6" borderId="88" xfId="0" applyNumberFormat="1" applyFont="1" applyFill="1" applyBorder="1" applyAlignment="1" applyProtection="1">
      <alignment horizontal="center" vertical="center"/>
      <protection locked="0"/>
    </xf>
    <xf numFmtId="165" fontId="6" fillId="6" borderId="58" xfId="0" applyNumberFormat="1" applyFont="1" applyFill="1" applyBorder="1" applyAlignment="1" applyProtection="1">
      <alignment horizontal="center" vertical="center"/>
      <protection locked="0"/>
    </xf>
    <xf numFmtId="164" fontId="6" fillId="6" borderId="110" xfId="0" applyNumberFormat="1" applyFont="1" applyFill="1" applyBorder="1" applyAlignment="1" applyProtection="1">
      <alignment horizontal="center" vertical="center"/>
      <protection locked="0"/>
    </xf>
    <xf numFmtId="164" fontId="6" fillId="0" borderId="6" xfId="0" applyNumberFormat="1" applyFont="1" applyFill="1" applyBorder="1" applyAlignment="1" applyProtection="1">
      <alignment horizontal="center" vertical="center"/>
    </xf>
    <xf numFmtId="3" fontId="6" fillId="0" borderId="8" xfId="0" applyNumberFormat="1" applyFont="1" applyFill="1" applyBorder="1" applyAlignment="1" applyProtection="1">
      <alignment horizontal="center" vertical="center"/>
    </xf>
    <xf numFmtId="164" fontId="6" fillId="6" borderId="94" xfId="0" applyNumberFormat="1" applyFont="1" applyFill="1" applyBorder="1" applyAlignment="1" applyProtection="1">
      <alignment horizontal="center" vertical="center"/>
      <protection locked="0"/>
    </xf>
    <xf numFmtId="164" fontId="6" fillId="6" borderId="65" xfId="0" applyNumberFormat="1" applyFont="1" applyFill="1" applyBorder="1" applyAlignment="1" applyProtection="1">
      <alignment horizontal="center" vertical="center"/>
      <protection locked="0"/>
    </xf>
    <xf numFmtId="164" fontId="6" fillId="6" borderId="115" xfId="0" applyNumberFormat="1" applyFont="1" applyFill="1" applyBorder="1" applyAlignment="1" applyProtection="1">
      <alignment horizontal="center" vertical="center"/>
      <protection locked="0"/>
    </xf>
    <xf numFmtId="166" fontId="6" fillId="6" borderId="72" xfId="0" applyNumberFormat="1" applyFont="1" applyFill="1" applyBorder="1" applyAlignment="1" applyProtection="1">
      <alignment horizontal="center" vertical="center"/>
      <protection locked="0"/>
    </xf>
    <xf numFmtId="164" fontId="6" fillId="6" borderId="116" xfId="0" applyNumberFormat="1" applyFont="1" applyFill="1" applyBorder="1" applyAlignment="1" applyProtection="1">
      <alignment horizontal="center" vertical="center"/>
      <protection locked="0"/>
    </xf>
    <xf numFmtId="168" fontId="6" fillId="6" borderId="14" xfId="0" applyNumberFormat="1" applyFont="1" applyFill="1" applyBorder="1" applyAlignment="1" applyProtection="1">
      <alignment horizontal="center" vertical="center"/>
      <protection locked="0"/>
    </xf>
    <xf numFmtId="0" fontId="1" fillId="0" borderId="117" xfId="0" applyFont="1" applyBorder="1" applyAlignment="1">
      <alignment vertical="top"/>
    </xf>
    <xf numFmtId="164" fontId="6" fillId="6" borderId="118" xfId="0" applyNumberFormat="1" applyFont="1" applyFill="1" applyBorder="1" applyAlignment="1" applyProtection="1">
      <alignment horizontal="center" vertical="center"/>
      <protection locked="0"/>
    </xf>
    <xf numFmtId="3" fontId="6" fillId="0" borderId="65" xfId="0" applyNumberFormat="1" applyFont="1" applyFill="1" applyBorder="1" applyAlignment="1" applyProtection="1">
      <alignment horizontal="center" vertical="center"/>
    </xf>
    <xf numFmtId="3" fontId="6" fillId="0" borderId="118" xfId="0" applyNumberFormat="1" applyFont="1" applyFill="1" applyBorder="1" applyAlignment="1" applyProtection="1">
      <alignment horizontal="center" vertical="center"/>
    </xf>
    <xf numFmtId="3" fontId="6" fillId="0" borderId="115" xfId="0" applyNumberFormat="1" applyFont="1" applyFill="1" applyBorder="1" applyAlignment="1" applyProtection="1">
      <alignment horizontal="center" vertical="center"/>
    </xf>
    <xf numFmtId="3" fontId="6" fillId="0" borderId="119" xfId="0" applyNumberFormat="1" applyFont="1" applyFill="1" applyBorder="1" applyAlignment="1" applyProtection="1">
      <alignment horizontal="center" vertical="center"/>
    </xf>
    <xf numFmtId="168" fontId="6" fillId="6" borderId="85" xfId="0" applyNumberFormat="1" applyFont="1" applyFill="1" applyBorder="1" applyAlignment="1" applyProtection="1">
      <alignment horizontal="center" vertical="center"/>
      <protection locked="0"/>
    </xf>
    <xf numFmtId="0" fontId="8" fillId="4" borderId="25" xfId="0" applyFont="1" applyFill="1" applyBorder="1"/>
    <xf numFmtId="164" fontId="9" fillId="4" borderId="50" xfId="0" applyNumberFormat="1" applyFont="1" applyFill="1" applyBorder="1" applyAlignment="1">
      <alignment horizontal="center" vertical="center"/>
    </xf>
    <xf numFmtId="165" fontId="9" fillId="4" borderId="51" xfId="0" applyNumberFormat="1" applyFont="1" applyFill="1" applyBorder="1" applyAlignment="1">
      <alignment horizontal="center" vertical="center"/>
    </xf>
    <xf numFmtId="165" fontId="9" fillId="4" borderId="27" xfId="0" applyNumberFormat="1" applyFont="1" applyFill="1" applyBorder="1" applyAlignment="1">
      <alignment horizontal="center" vertical="center"/>
    </xf>
    <xf numFmtId="0" fontId="9" fillId="4" borderId="83" xfId="0" applyFont="1" applyFill="1" applyBorder="1" applyAlignment="1">
      <alignment horizontal="center" vertical="center"/>
    </xf>
    <xf numFmtId="0" fontId="2" fillId="9" borderId="78" xfId="0" applyFont="1" applyFill="1" applyBorder="1" applyAlignment="1">
      <alignment horizontal="center" vertical="center"/>
    </xf>
    <xf numFmtId="0" fontId="1" fillId="9" borderId="49" xfId="0" applyFont="1" applyFill="1" applyBorder="1" applyAlignment="1">
      <alignment horizontal="center" vertical="center"/>
    </xf>
    <xf numFmtId="0" fontId="1" fillId="9" borderId="56" xfId="0" applyFont="1" applyFill="1" applyBorder="1" applyAlignment="1">
      <alignment horizontal="center" vertical="center"/>
    </xf>
    <xf numFmtId="0" fontId="1" fillId="9" borderId="50" xfId="0" applyFont="1" applyFill="1" applyBorder="1" applyAlignment="1">
      <alignment horizontal="center" vertical="center"/>
    </xf>
    <xf numFmtId="0" fontId="1" fillId="9" borderId="58" xfId="0" applyFont="1" applyFill="1" applyBorder="1" applyAlignment="1">
      <alignment horizontal="center" vertical="center"/>
    </xf>
    <xf numFmtId="0" fontId="1" fillId="9" borderId="38" xfId="0" applyFont="1" applyFill="1" applyBorder="1" applyAlignment="1">
      <alignment horizontal="center" vertical="center"/>
    </xf>
    <xf numFmtId="0" fontId="1" fillId="9" borderId="83" xfId="0" applyFont="1" applyFill="1" applyBorder="1" applyAlignment="1">
      <alignment horizontal="center" vertical="center"/>
    </xf>
    <xf numFmtId="164" fontId="6" fillId="0" borderId="108" xfId="0" applyNumberFormat="1" applyFont="1" applyFill="1" applyBorder="1" applyAlignment="1" applyProtection="1">
      <alignment horizontal="center" vertical="center"/>
      <protection locked="0"/>
    </xf>
    <xf numFmtId="165" fontId="6" fillId="6" borderId="30" xfId="0" applyNumberFormat="1" applyFont="1" applyFill="1" applyBorder="1" applyAlignment="1" applyProtection="1">
      <alignment horizontal="center" vertical="center"/>
      <protection locked="0"/>
    </xf>
    <xf numFmtId="165" fontId="6" fillId="6" borderId="116" xfId="0" applyNumberFormat="1" applyFont="1" applyFill="1" applyBorder="1" applyAlignment="1" applyProtection="1">
      <alignment horizontal="center" vertical="center"/>
      <protection locked="0"/>
    </xf>
    <xf numFmtId="0" fontId="6" fillId="6" borderId="82" xfId="0" applyFont="1" applyFill="1" applyBorder="1" applyAlignment="1" applyProtection="1">
      <alignment wrapText="1"/>
      <protection locked="0"/>
    </xf>
    <xf numFmtId="0" fontId="1" fillId="0" borderId="9" xfId="0" applyFont="1" applyBorder="1" applyAlignment="1">
      <alignment vertical="top" wrapText="1"/>
    </xf>
    <xf numFmtId="0" fontId="2" fillId="5" borderId="68" xfId="0" applyFont="1" applyFill="1" applyBorder="1" applyAlignment="1">
      <alignment horizontal="center" vertical="center" wrapText="1"/>
    </xf>
    <xf numFmtId="0" fontId="2" fillId="5" borderId="40" xfId="0" applyFont="1" applyFill="1" applyBorder="1" applyAlignment="1">
      <alignment horizontal="center" vertical="center" wrapText="1"/>
    </xf>
    <xf numFmtId="0" fontId="2" fillId="5" borderId="69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2" fillId="5" borderId="44" xfId="0" applyFont="1" applyFill="1" applyBorder="1" applyAlignment="1">
      <alignment horizontal="center" vertical="center"/>
    </xf>
    <xf numFmtId="164" fontId="9" fillId="6" borderId="53" xfId="0" applyNumberFormat="1" applyFont="1" applyFill="1" applyBorder="1" applyAlignment="1" applyProtection="1">
      <alignment horizontal="right" vertical="center"/>
      <protection locked="0"/>
    </xf>
    <xf numFmtId="164" fontId="9" fillId="6" borderId="6" xfId="0" applyNumberFormat="1" applyFont="1" applyFill="1" applyBorder="1" applyAlignment="1" applyProtection="1">
      <alignment horizontal="right" vertical="center"/>
      <protection locked="0"/>
    </xf>
    <xf numFmtId="164" fontId="9" fillId="6" borderId="54" xfId="0" applyNumberFormat="1" applyFont="1" applyFill="1" applyBorder="1" applyAlignment="1" applyProtection="1">
      <alignment horizontal="right" vertical="center"/>
      <protection locked="0"/>
    </xf>
    <xf numFmtId="165" fontId="9" fillId="6" borderId="53" xfId="0" applyNumberFormat="1" applyFont="1" applyFill="1" applyBorder="1" applyAlignment="1" applyProtection="1">
      <alignment horizontal="right" vertical="center"/>
      <protection locked="0"/>
    </xf>
    <xf numFmtId="165" fontId="9" fillId="6" borderId="6" xfId="0" applyNumberFormat="1" applyFont="1" applyFill="1" applyBorder="1" applyAlignment="1" applyProtection="1">
      <alignment horizontal="right" vertical="center"/>
      <protection locked="0"/>
    </xf>
    <xf numFmtId="165" fontId="9" fillId="6" borderId="54" xfId="0" applyNumberFormat="1" applyFont="1" applyFill="1" applyBorder="1" applyAlignment="1" applyProtection="1">
      <alignment horizontal="right" vertical="center"/>
      <protection locked="0"/>
    </xf>
    <xf numFmtId="0" fontId="2" fillId="5" borderId="16" xfId="0" applyFont="1" applyFill="1" applyBorder="1" applyAlignment="1">
      <alignment horizontal="center" vertical="center"/>
    </xf>
    <xf numFmtId="0" fontId="9" fillId="0" borderId="53" xfId="0" applyFont="1" applyBorder="1" applyAlignment="1">
      <alignment horizontal="right"/>
    </xf>
    <xf numFmtId="0" fontId="9" fillId="0" borderId="6" xfId="0" applyFont="1" applyBorder="1" applyAlignment="1">
      <alignment horizontal="right"/>
    </xf>
    <xf numFmtId="0" fontId="9" fillId="0" borderId="54" xfId="0" applyFont="1" applyBorder="1" applyAlignment="1">
      <alignment horizontal="right"/>
    </xf>
    <xf numFmtId="0" fontId="1" fillId="0" borderId="46" xfId="0" applyFont="1" applyBorder="1" applyAlignment="1">
      <alignment horizontal="center" vertical="center"/>
    </xf>
    <xf numFmtId="0" fontId="1" fillId="0" borderId="7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 vertical="center"/>
    </xf>
    <xf numFmtId="166" fontId="9" fillId="0" borderId="55" xfId="0" applyNumberFormat="1" applyFont="1" applyBorder="1" applyAlignment="1">
      <alignment horizontal="right" vertical="center"/>
    </xf>
    <xf numFmtId="166" fontId="9" fillId="0" borderId="23" xfId="0" applyNumberFormat="1" applyFont="1" applyBorder="1" applyAlignment="1">
      <alignment horizontal="right" vertical="center"/>
    </xf>
    <xf numFmtId="166" fontId="9" fillId="0" borderId="36" xfId="0" applyNumberFormat="1" applyFont="1" applyBorder="1" applyAlignment="1">
      <alignment horizontal="right" vertical="center"/>
    </xf>
    <xf numFmtId="164" fontId="9" fillId="0" borderId="21" xfId="0" applyNumberFormat="1" applyFont="1" applyBorder="1" applyAlignment="1">
      <alignment horizontal="right" vertical="center"/>
    </xf>
    <xf numFmtId="164" fontId="9" fillId="0" borderId="19" xfId="0" applyNumberFormat="1" applyFont="1" applyBorder="1" applyAlignment="1">
      <alignment horizontal="right" vertical="center"/>
    </xf>
    <xf numFmtId="164" fontId="9" fillId="0" borderId="34" xfId="0" applyNumberFormat="1" applyFont="1" applyBorder="1" applyAlignment="1">
      <alignment horizontal="right" vertical="center"/>
    </xf>
    <xf numFmtId="0" fontId="9" fillId="0" borderId="21" xfId="0" applyFont="1" applyBorder="1" applyAlignment="1">
      <alignment horizontal="right"/>
    </xf>
    <xf numFmtId="0" fontId="9" fillId="0" borderId="19" xfId="0" applyFont="1" applyBorder="1" applyAlignment="1">
      <alignment horizontal="right"/>
    </xf>
    <xf numFmtId="0" fontId="9" fillId="0" borderId="34" xfId="0" applyFont="1" applyBorder="1" applyAlignment="1">
      <alignment horizontal="right"/>
    </xf>
    <xf numFmtId="0" fontId="9" fillId="5" borderId="60" xfId="0" applyFont="1" applyFill="1" applyBorder="1" applyAlignment="1">
      <alignment horizontal="right"/>
    </xf>
    <xf numFmtId="0" fontId="9" fillId="5" borderId="4" xfId="0" applyFont="1" applyFill="1" applyBorder="1" applyAlignment="1">
      <alignment horizontal="right"/>
    </xf>
    <xf numFmtId="0" fontId="9" fillId="5" borderId="35" xfId="0" applyFont="1" applyFill="1" applyBorder="1" applyAlignment="1">
      <alignment horizontal="right"/>
    </xf>
    <xf numFmtId="164" fontId="9" fillId="5" borderId="60" xfId="0" applyNumberFormat="1" applyFont="1" applyFill="1" applyBorder="1" applyAlignment="1" applyProtection="1">
      <alignment horizontal="right" vertical="center"/>
    </xf>
    <xf numFmtId="164" fontId="9" fillId="5" borderId="4" xfId="0" applyNumberFormat="1" applyFont="1" applyFill="1" applyBorder="1" applyAlignment="1" applyProtection="1">
      <alignment horizontal="right" vertical="center"/>
    </xf>
    <xf numFmtId="164" fontId="9" fillId="5" borderId="35" xfId="0" applyNumberFormat="1" applyFont="1" applyFill="1" applyBorder="1" applyAlignment="1" applyProtection="1">
      <alignment horizontal="right" vertical="center"/>
    </xf>
    <xf numFmtId="0" fontId="6" fillId="0" borderId="75" xfId="0" applyFont="1" applyBorder="1" applyAlignment="1">
      <alignment horizontal="left" vertical="top" wrapText="1"/>
    </xf>
    <xf numFmtId="0" fontId="6" fillId="0" borderId="12" xfId="0" applyFont="1" applyBorder="1" applyAlignment="1">
      <alignment horizontal="left" vertical="top" wrapText="1"/>
    </xf>
    <xf numFmtId="0" fontId="6" fillId="0" borderId="13" xfId="0" applyFont="1" applyBorder="1" applyAlignment="1">
      <alignment horizontal="left" vertical="top" wrapText="1"/>
    </xf>
    <xf numFmtId="0" fontId="4" fillId="0" borderId="73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0" fontId="9" fillId="0" borderId="49" xfId="0" applyFont="1" applyBorder="1" applyAlignment="1">
      <alignment horizontal="right"/>
    </xf>
    <xf numFmtId="0" fontId="9" fillId="0" borderId="37" xfId="0" applyFont="1" applyBorder="1" applyAlignment="1">
      <alignment horizontal="right"/>
    </xf>
    <xf numFmtId="0" fontId="9" fillId="0" borderId="38" xfId="0" applyFont="1" applyBorder="1" applyAlignment="1">
      <alignment horizontal="right"/>
    </xf>
    <xf numFmtId="0" fontId="6" fillId="0" borderId="43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14" xfId="0" applyFont="1" applyBorder="1" applyAlignment="1">
      <alignment horizontal="left" vertical="top" wrapText="1"/>
    </xf>
    <xf numFmtId="0" fontId="6" fillId="0" borderId="46" xfId="0" applyFont="1" applyBorder="1" applyAlignment="1">
      <alignment horizontal="left" vertical="top" wrapText="1"/>
    </xf>
    <xf numFmtId="0" fontId="6" fillId="0" borderId="47" xfId="0" applyFont="1" applyBorder="1" applyAlignment="1">
      <alignment horizontal="left" vertical="top" wrapText="1"/>
    </xf>
    <xf numFmtId="0" fontId="6" fillId="0" borderId="70" xfId="0" applyFont="1" applyBorder="1" applyAlignment="1">
      <alignment horizontal="left" vertical="top" wrapText="1"/>
    </xf>
    <xf numFmtId="0" fontId="7" fillId="0" borderId="76" xfId="0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2" fillId="7" borderId="68" xfId="0" applyFont="1" applyFill="1" applyBorder="1" applyAlignment="1">
      <alignment horizontal="center" vertical="center" wrapText="1"/>
    </xf>
    <xf numFmtId="0" fontId="2" fillId="7" borderId="40" xfId="0" applyFont="1" applyFill="1" applyBorder="1" applyAlignment="1">
      <alignment horizontal="center" vertical="center" wrapText="1"/>
    </xf>
    <xf numFmtId="0" fontId="2" fillId="7" borderId="69" xfId="0" applyFont="1" applyFill="1" applyBorder="1" applyAlignment="1">
      <alignment horizontal="center" vertical="center"/>
    </xf>
    <xf numFmtId="0" fontId="2" fillId="7" borderId="44" xfId="0" applyFont="1" applyFill="1" applyBorder="1" applyAlignment="1">
      <alignment horizontal="center" vertical="center"/>
    </xf>
    <xf numFmtId="0" fontId="5" fillId="0" borderId="7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1" fillId="0" borderId="84" xfId="0" applyFont="1" applyBorder="1" applyAlignment="1">
      <alignment horizontal="center" vertical="center"/>
    </xf>
    <xf numFmtId="0" fontId="1" fillId="0" borderId="81" xfId="0" applyFont="1" applyBorder="1" applyAlignment="1">
      <alignment horizontal="center" vertical="center"/>
    </xf>
    <xf numFmtId="0" fontId="1" fillId="0" borderId="79" xfId="0" applyFont="1" applyBorder="1" applyAlignment="1">
      <alignment horizontal="center" vertical="center"/>
    </xf>
    <xf numFmtId="0" fontId="2" fillId="7" borderId="15" xfId="0" applyFont="1" applyFill="1" applyBorder="1" applyAlignment="1">
      <alignment horizontal="center" vertical="center"/>
    </xf>
    <xf numFmtId="0" fontId="9" fillId="0" borderId="55" xfId="0" applyFont="1" applyBorder="1" applyAlignment="1">
      <alignment horizontal="right"/>
    </xf>
    <xf numFmtId="0" fontId="9" fillId="0" borderId="23" xfId="0" applyFont="1" applyBorder="1" applyAlignment="1">
      <alignment horizontal="right"/>
    </xf>
    <xf numFmtId="0" fontId="9" fillId="0" borderId="36" xfId="0" applyFont="1" applyBorder="1" applyAlignment="1">
      <alignment horizontal="right"/>
    </xf>
    <xf numFmtId="0" fontId="2" fillId="9" borderId="68" xfId="0" applyFont="1" applyFill="1" applyBorder="1" applyAlignment="1">
      <alignment horizontal="center" vertical="center" wrapText="1"/>
    </xf>
    <xf numFmtId="0" fontId="2" fillId="9" borderId="40" xfId="0" applyFont="1" applyFill="1" applyBorder="1" applyAlignment="1">
      <alignment horizontal="center" vertical="center" wrapText="1"/>
    </xf>
    <xf numFmtId="0" fontId="2" fillId="9" borderId="69" xfId="0" applyFont="1" applyFill="1" applyBorder="1" applyAlignment="1">
      <alignment horizontal="center" vertical="center"/>
    </xf>
    <xf numFmtId="0" fontId="2" fillId="9" borderId="15" xfId="0" applyFont="1" applyFill="1" applyBorder="1" applyAlignment="1">
      <alignment horizontal="center" vertical="center"/>
    </xf>
    <xf numFmtId="0" fontId="2" fillId="9" borderId="44" xfId="0" applyFont="1" applyFill="1" applyBorder="1" applyAlignment="1">
      <alignment horizontal="center" vertical="center"/>
    </xf>
    <xf numFmtId="0" fontId="9" fillId="0" borderId="60" xfId="0" applyFont="1" applyBorder="1" applyAlignment="1">
      <alignment horizontal="right"/>
    </xf>
    <xf numFmtId="0" fontId="9" fillId="0" borderId="4" xfId="0" applyFont="1" applyBorder="1" applyAlignment="1">
      <alignment horizontal="right"/>
    </xf>
    <xf numFmtId="0" fontId="9" fillId="0" borderId="35" xfId="0" applyFont="1" applyBorder="1" applyAlignment="1">
      <alignment horizontal="right"/>
    </xf>
    <xf numFmtId="164" fontId="9" fillId="0" borderId="60" xfId="0" applyNumberFormat="1" applyFont="1" applyBorder="1" applyAlignment="1">
      <alignment horizontal="right" vertical="center"/>
    </xf>
    <xf numFmtId="164" fontId="9" fillId="0" borderId="4" xfId="0" applyNumberFormat="1" applyFont="1" applyBorder="1" applyAlignment="1">
      <alignment horizontal="right" vertical="center"/>
    </xf>
    <xf numFmtId="164" fontId="9" fillId="4" borderId="51" xfId="0" applyNumberFormat="1" applyFont="1" applyFill="1" applyBorder="1" applyAlignment="1">
      <alignment horizontal="center" vertical="center"/>
    </xf>
    <xf numFmtId="164" fontId="9" fillId="4" borderId="86" xfId="0" applyNumberFormat="1" applyFont="1" applyFill="1" applyBorder="1" applyAlignment="1">
      <alignment horizontal="center" vertical="center"/>
    </xf>
    <xf numFmtId="164" fontId="9" fillId="4" borderId="27" xfId="0" applyNumberFormat="1" applyFont="1" applyFill="1" applyBorder="1" applyAlignment="1">
      <alignment horizontal="center" vertical="center"/>
    </xf>
    <xf numFmtId="0" fontId="11" fillId="0" borderId="76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40" xfId="0" applyFont="1" applyBorder="1" applyAlignment="1">
      <alignment horizontal="center" vertical="center" wrapText="1"/>
    </xf>
    <xf numFmtId="0" fontId="2" fillId="2" borderId="69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/>
    </xf>
    <xf numFmtId="0" fontId="9" fillId="0" borderId="75" xfId="0" applyFont="1" applyBorder="1" applyAlignment="1">
      <alignment horizontal="right"/>
    </xf>
    <xf numFmtId="0" fontId="9" fillId="0" borderId="77" xfId="0" applyFont="1" applyBorder="1" applyAlignment="1">
      <alignment horizontal="right"/>
    </xf>
    <xf numFmtId="0" fontId="2" fillId="2" borderId="68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9" fillId="2" borderId="53" xfId="0" applyFont="1" applyFill="1" applyBorder="1" applyAlignment="1">
      <alignment horizontal="right"/>
    </xf>
    <xf numFmtId="0" fontId="9" fillId="2" borderId="54" xfId="0" applyFont="1" applyFill="1" applyBorder="1" applyAlignment="1">
      <alignment horizontal="right"/>
    </xf>
    <xf numFmtId="0" fontId="10" fillId="0" borderId="93" xfId="0" applyFont="1" applyBorder="1" applyAlignment="1" applyProtection="1">
      <alignment horizontal="center" vertical="center" wrapText="1"/>
    </xf>
    <xf numFmtId="0" fontId="10" fillId="0" borderId="112" xfId="0" applyFont="1" applyBorder="1" applyAlignment="1" applyProtection="1">
      <alignment horizontal="center" vertical="center" wrapText="1"/>
    </xf>
    <xf numFmtId="0" fontId="6" fillId="8" borderId="46" xfId="0" applyFont="1" applyFill="1" applyBorder="1" applyAlignment="1" applyProtection="1">
      <alignment horizontal="center" vertical="center" wrapText="1"/>
    </xf>
    <xf numFmtId="0" fontId="6" fillId="8" borderId="49" xfId="0" applyFont="1" applyFill="1" applyBorder="1" applyAlignment="1" applyProtection="1">
      <alignment horizontal="center" vertical="center" wrapText="1"/>
    </xf>
    <xf numFmtId="0" fontId="2" fillId="8" borderId="84" xfId="0" applyFont="1" applyFill="1" applyBorder="1" applyAlignment="1" applyProtection="1">
      <alignment horizontal="center" vertical="center"/>
    </xf>
    <xf numFmtId="0" fontId="2" fillId="8" borderId="79" xfId="0" applyFont="1" applyFill="1" applyBorder="1" applyAlignment="1" applyProtection="1">
      <alignment horizontal="center" vertical="center"/>
    </xf>
    <xf numFmtId="0" fontId="2" fillId="8" borderId="69" xfId="0" applyFont="1" applyFill="1" applyBorder="1" applyAlignment="1" applyProtection="1">
      <alignment horizontal="center" vertical="center"/>
    </xf>
    <xf numFmtId="0" fontId="2" fillId="8" borderId="15" xfId="0" applyFont="1" applyFill="1" applyBorder="1" applyAlignment="1" applyProtection="1">
      <alignment horizontal="center" vertical="center"/>
    </xf>
    <xf numFmtId="0" fontId="2" fillId="8" borderId="16" xfId="0" applyFont="1" applyFill="1" applyBorder="1" applyAlignment="1" applyProtection="1">
      <alignment horizontal="center" vertical="center"/>
    </xf>
    <xf numFmtId="0" fontId="2" fillId="8" borderId="51" xfId="0" applyFont="1" applyFill="1" applyBorder="1" applyAlignment="1" applyProtection="1">
      <alignment horizontal="center" vertical="center"/>
    </xf>
    <xf numFmtId="0" fontId="2" fillId="8" borderId="86" xfId="0" applyFont="1" applyFill="1" applyBorder="1" applyAlignment="1" applyProtection="1">
      <alignment horizontal="center" vertical="center"/>
    </xf>
    <xf numFmtId="0" fontId="2" fillId="8" borderId="27" xfId="0" applyFont="1" applyFill="1" applyBorder="1" applyAlignment="1" applyProtection="1">
      <alignment horizontal="center" vertical="center"/>
    </xf>
    <xf numFmtId="0" fontId="2" fillId="8" borderId="103" xfId="0" applyFont="1" applyFill="1" applyBorder="1" applyAlignment="1" applyProtection="1">
      <alignment horizontal="center" vertical="center"/>
    </xf>
    <xf numFmtId="0" fontId="2" fillId="8" borderId="105" xfId="0" applyFont="1" applyFill="1" applyBorder="1" applyAlignment="1" applyProtection="1">
      <alignment horizontal="center" vertical="center"/>
    </xf>
    <xf numFmtId="0" fontId="2" fillId="8" borderId="9" xfId="0" applyFont="1" applyFill="1" applyBorder="1" applyAlignment="1" applyProtection="1">
      <alignment horizontal="center" vertical="center"/>
    </xf>
    <xf numFmtId="0" fontId="2" fillId="8" borderId="104" xfId="0" applyFont="1" applyFill="1" applyBorder="1" applyAlignment="1" applyProtection="1">
      <alignment horizontal="center" vertical="center"/>
    </xf>
    <xf numFmtId="0" fontId="2" fillId="8" borderId="74" xfId="0" applyFont="1" applyFill="1" applyBorder="1" applyAlignment="1" applyProtection="1">
      <alignment horizontal="center" vertical="center"/>
    </xf>
    <xf numFmtId="0" fontId="2" fillId="8" borderId="38" xfId="0" applyFont="1" applyFill="1" applyBorder="1" applyAlignment="1" applyProtection="1">
      <alignment horizontal="center" vertical="center"/>
    </xf>
    <xf numFmtId="0" fontId="1" fillId="0" borderId="7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/>
    </xf>
    <xf numFmtId="0" fontId="1" fillId="0" borderId="40" xfId="0" applyFont="1" applyBorder="1" applyAlignment="1" applyProtection="1">
      <alignment horizontal="center" vertical="center"/>
    </xf>
    <xf numFmtId="0" fontId="1" fillId="0" borderId="76" xfId="0" applyFont="1" applyBorder="1" applyAlignment="1" applyProtection="1">
      <alignment horizontal="center" vertical="center" wrapText="1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40" xfId="0" applyFont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CC00"/>
      <color rgb="FFFFDF57"/>
      <color rgb="FFFFFF99"/>
      <color rgb="FF76B531"/>
      <color rgb="FFCFF4A6"/>
      <color rgb="FFFFFFCC"/>
      <color rgb="FFB7F4A6"/>
      <color rgb="FF9DF39B"/>
      <color rgb="FF9CF2BD"/>
      <color rgb="FF1AD0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view="pageBreakPreview" zoomScaleNormal="100" zoomScaleSheetLayoutView="100" workbookViewId="0">
      <selection activeCell="B2" sqref="B2:B3"/>
    </sheetView>
  </sheetViews>
  <sheetFormatPr baseColWidth="10" defaultRowHeight="15" x14ac:dyDescent="0.25"/>
  <cols>
    <col min="1" max="1" width="3.28515625" customWidth="1"/>
    <col min="2" max="2" width="15.5703125" customWidth="1"/>
    <col min="3" max="6" width="6.7109375" customWidth="1"/>
    <col min="10" max="10" width="24" customWidth="1"/>
    <col min="11" max="11" width="14.42578125" customWidth="1"/>
  </cols>
  <sheetData>
    <row r="1" spans="1:11" thickBot="1" x14ac:dyDescent="0.35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9.899999999999999" customHeight="1" x14ac:dyDescent="0.25">
      <c r="A2" s="2"/>
      <c r="B2" s="197" t="s">
        <v>109</v>
      </c>
      <c r="C2" s="199" t="s">
        <v>21</v>
      </c>
      <c r="D2" s="200"/>
      <c r="E2" s="200"/>
      <c r="F2" s="200"/>
      <c r="G2" s="201"/>
      <c r="H2" s="199" t="s">
        <v>28</v>
      </c>
      <c r="I2" s="201"/>
      <c r="J2" s="199" t="s">
        <v>25</v>
      </c>
      <c r="K2" s="208"/>
    </row>
    <row r="3" spans="1:11" x14ac:dyDescent="0.25">
      <c r="A3" s="2"/>
      <c r="B3" s="198"/>
      <c r="C3" s="3" t="s">
        <v>10</v>
      </c>
      <c r="D3" s="4" t="s">
        <v>11</v>
      </c>
      <c r="E3" s="4" t="s">
        <v>29</v>
      </c>
      <c r="F3" s="4" t="s">
        <v>12</v>
      </c>
      <c r="G3" s="5" t="s">
        <v>13</v>
      </c>
      <c r="H3" s="6" t="s">
        <v>14</v>
      </c>
      <c r="I3" s="7" t="s">
        <v>15</v>
      </c>
      <c r="J3" s="8" t="s">
        <v>35</v>
      </c>
      <c r="K3" s="9" t="s">
        <v>27</v>
      </c>
    </row>
    <row r="4" spans="1:11" ht="38.25" x14ac:dyDescent="0.25">
      <c r="A4" s="2"/>
      <c r="B4" s="12" t="s">
        <v>9</v>
      </c>
      <c r="C4" s="24"/>
      <c r="D4" s="25"/>
      <c r="E4" s="25"/>
      <c r="F4" s="25"/>
      <c r="G4" s="48"/>
      <c r="H4" s="49"/>
      <c r="I4" s="50"/>
      <c r="J4" s="26" t="s">
        <v>53</v>
      </c>
      <c r="K4" s="27"/>
    </row>
    <row r="5" spans="1:11" ht="14.45" x14ac:dyDescent="0.3">
      <c r="A5" s="2"/>
      <c r="B5" s="10" t="s">
        <v>18</v>
      </c>
      <c r="C5" s="17">
        <f>SUM(C4)</f>
        <v>0</v>
      </c>
      <c r="D5" s="18">
        <f t="shared" ref="D5:F5" si="0">SUM(D4)</f>
        <v>0</v>
      </c>
      <c r="E5" s="18">
        <f t="shared" si="0"/>
        <v>0</v>
      </c>
      <c r="F5" s="18">
        <f t="shared" si="0"/>
        <v>0</v>
      </c>
      <c r="G5" s="19">
        <f>SUM(G4)</f>
        <v>0</v>
      </c>
      <c r="H5" s="22"/>
      <c r="I5" s="20"/>
      <c r="J5" s="21"/>
      <c r="K5" s="23">
        <f>SUM(K4)</f>
        <v>0</v>
      </c>
    </row>
    <row r="6" spans="1:11" ht="38.25" x14ac:dyDescent="0.25">
      <c r="A6" s="2"/>
      <c r="B6" s="13" t="s">
        <v>7</v>
      </c>
      <c r="C6" s="28"/>
      <c r="D6" s="29"/>
      <c r="E6" s="29"/>
      <c r="F6" s="29"/>
      <c r="G6" s="30"/>
      <c r="H6" s="31"/>
      <c r="I6" s="32"/>
      <c r="J6" s="33" t="s">
        <v>53</v>
      </c>
      <c r="K6" s="34"/>
    </row>
    <row r="7" spans="1:11" ht="38.25" x14ac:dyDescent="0.25">
      <c r="A7" s="2"/>
      <c r="B7" s="14" t="s">
        <v>6</v>
      </c>
      <c r="C7" s="35"/>
      <c r="D7" s="36"/>
      <c r="E7" s="36"/>
      <c r="F7" s="36"/>
      <c r="G7" s="37"/>
      <c r="H7" s="38"/>
      <c r="I7" s="39"/>
      <c r="J7" s="40" t="s">
        <v>53</v>
      </c>
      <c r="K7" s="41"/>
    </row>
    <row r="8" spans="1:11" ht="38.25" x14ac:dyDescent="0.25">
      <c r="A8" s="2"/>
      <c r="B8" s="15" t="s">
        <v>5</v>
      </c>
      <c r="C8" s="35"/>
      <c r="D8" s="36"/>
      <c r="E8" s="36"/>
      <c r="F8" s="36"/>
      <c r="G8" s="37"/>
      <c r="H8" s="38"/>
      <c r="I8" s="39"/>
      <c r="J8" s="40" t="s">
        <v>53</v>
      </c>
      <c r="K8" s="41"/>
    </row>
    <row r="9" spans="1:11" ht="38.25" x14ac:dyDescent="0.25">
      <c r="A9" s="2"/>
      <c r="B9" s="15" t="s">
        <v>4</v>
      </c>
      <c r="C9" s="35"/>
      <c r="D9" s="36"/>
      <c r="E9" s="36"/>
      <c r="F9" s="36"/>
      <c r="G9" s="37"/>
      <c r="H9" s="38"/>
      <c r="I9" s="39"/>
      <c r="J9" s="40" t="s">
        <v>53</v>
      </c>
      <c r="K9" s="41"/>
    </row>
    <row r="10" spans="1:11" ht="38.25" x14ac:dyDescent="0.25">
      <c r="A10" s="2"/>
      <c r="B10" s="15" t="s">
        <v>3</v>
      </c>
      <c r="C10" s="35"/>
      <c r="D10" s="36"/>
      <c r="E10" s="36"/>
      <c r="F10" s="36"/>
      <c r="G10" s="37"/>
      <c r="H10" s="38"/>
      <c r="I10" s="39"/>
      <c r="J10" s="40" t="s">
        <v>53</v>
      </c>
      <c r="K10" s="41"/>
    </row>
    <row r="11" spans="1:11" ht="38.25" x14ac:dyDescent="0.25">
      <c r="A11" s="2"/>
      <c r="B11" s="15" t="s">
        <v>2</v>
      </c>
      <c r="C11" s="35"/>
      <c r="D11" s="36"/>
      <c r="E11" s="36"/>
      <c r="F11" s="36"/>
      <c r="G11" s="37"/>
      <c r="H11" s="38"/>
      <c r="I11" s="39"/>
      <c r="J11" s="40" t="s">
        <v>53</v>
      </c>
      <c r="K11" s="41"/>
    </row>
    <row r="12" spans="1:11" ht="38.25" x14ac:dyDescent="0.25">
      <c r="A12" s="2"/>
      <c r="B12" s="15" t="s">
        <v>1</v>
      </c>
      <c r="C12" s="35"/>
      <c r="D12" s="36"/>
      <c r="E12" s="36"/>
      <c r="F12" s="36"/>
      <c r="G12" s="37"/>
      <c r="H12" s="38"/>
      <c r="I12" s="39"/>
      <c r="J12" s="40" t="s">
        <v>53</v>
      </c>
      <c r="K12" s="41"/>
    </row>
    <row r="13" spans="1:11" ht="38.25" x14ac:dyDescent="0.25">
      <c r="A13" s="2"/>
      <c r="B13" s="15" t="s">
        <v>0</v>
      </c>
      <c r="C13" s="35"/>
      <c r="D13" s="36"/>
      <c r="E13" s="36"/>
      <c r="F13" s="36"/>
      <c r="G13" s="37"/>
      <c r="H13" s="38"/>
      <c r="I13" s="39"/>
      <c r="J13" s="40" t="s">
        <v>53</v>
      </c>
      <c r="K13" s="41"/>
    </row>
    <row r="14" spans="1:11" ht="38.25" x14ac:dyDescent="0.25">
      <c r="A14" s="2"/>
      <c r="B14" s="15" t="s">
        <v>16</v>
      </c>
      <c r="C14" s="35"/>
      <c r="D14" s="36"/>
      <c r="E14" s="36"/>
      <c r="F14" s="36"/>
      <c r="G14" s="37"/>
      <c r="H14" s="38"/>
      <c r="I14" s="39"/>
      <c r="J14" s="40" t="s">
        <v>53</v>
      </c>
      <c r="K14" s="41"/>
    </row>
    <row r="15" spans="1:11" ht="38.25" x14ac:dyDescent="0.25">
      <c r="A15" s="2"/>
      <c r="B15" s="16" t="s">
        <v>17</v>
      </c>
      <c r="C15" s="42"/>
      <c r="D15" s="43"/>
      <c r="E15" s="43"/>
      <c r="F15" s="43"/>
      <c r="G15" s="44"/>
      <c r="H15" s="45"/>
      <c r="I15" s="46"/>
      <c r="J15" s="40" t="s">
        <v>53</v>
      </c>
      <c r="K15" s="47"/>
    </row>
    <row r="16" spans="1:11" ht="38.25" x14ac:dyDescent="0.25">
      <c r="A16" s="2"/>
      <c r="B16" s="15" t="s">
        <v>110</v>
      </c>
      <c r="C16" s="35"/>
      <c r="D16" s="36"/>
      <c r="E16" s="36"/>
      <c r="F16" s="36"/>
      <c r="G16" s="37"/>
      <c r="H16" s="38"/>
      <c r="I16" s="39"/>
      <c r="J16" s="40" t="s">
        <v>53</v>
      </c>
      <c r="K16" s="41"/>
    </row>
    <row r="17" spans="1:11" ht="38.25" x14ac:dyDescent="0.25">
      <c r="A17" s="2"/>
      <c r="B17" s="16" t="s">
        <v>111</v>
      </c>
      <c r="C17" s="42"/>
      <c r="D17" s="43"/>
      <c r="E17" s="43"/>
      <c r="F17" s="43"/>
      <c r="G17" s="44"/>
      <c r="H17" s="45"/>
      <c r="I17" s="46"/>
      <c r="J17" s="40" t="s">
        <v>53</v>
      </c>
      <c r="K17" s="47"/>
    </row>
    <row r="18" spans="1:11" x14ac:dyDescent="0.25">
      <c r="A18" s="2"/>
      <c r="B18" s="11" t="s">
        <v>19</v>
      </c>
      <c r="C18" s="17">
        <f>SUM(C6:C17)</f>
        <v>0</v>
      </c>
      <c r="D18" s="18">
        <f>SUM(D6:D17)</f>
        <v>0</v>
      </c>
      <c r="E18" s="18">
        <f>SUM(E6:E17)</f>
        <v>0</v>
      </c>
      <c r="F18" s="18">
        <f>SUM(F6:F17)</f>
        <v>0</v>
      </c>
      <c r="G18" s="19">
        <f>SUM(G6:G17)</f>
        <v>0</v>
      </c>
      <c r="H18" s="22"/>
      <c r="I18" s="20"/>
      <c r="J18" s="21"/>
      <c r="K18" s="23">
        <f>SUM(K6:K17)</f>
        <v>0</v>
      </c>
    </row>
    <row r="19" spans="1:11" x14ac:dyDescent="0.25">
      <c r="A19" s="2"/>
      <c r="B19" s="236" t="s">
        <v>112</v>
      </c>
      <c r="C19" s="224" t="s">
        <v>22</v>
      </c>
      <c r="D19" s="225"/>
      <c r="E19" s="225"/>
      <c r="F19" s="226"/>
      <c r="G19" s="221">
        <f>G5+G18</f>
        <v>0</v>
      </c>
      <c r="H19" s="222"/>
      <c r="I19" s="223"/>
      <c r="J19" s="212"/>
      <c r="K19" s="213"/>
    </row>
    <row r="20" spans="1:11" x14ac:dyDescent="0.25">
      <c r="A20" s="2"/>
      <c r="B20" s="237"/>
      <c r="C20" s="209" t="s">
        <v>23</v>
      </c>
      <c r="D20" s="210"/>
      <c r="E20" s="210"/>
      <c r="F20" s="211"/>
      <c r="G20" s="202"/>
      <c r="H20" s="203"/>
      <c r="I20" s="204"/>
      <c r="J20" s="214"/>
      <c r="K20" s="215"/>
    </row>
    <row r="21" spans="1:11" x14ac:dyDescent="0.25">
      <c r="A21" s="2"/>
      <c r="B21" s="237"/>
      <c r="C21" s="209" t="s">
        <v>113</v>
      </c>
      <c r="D21" s="210"/>
      <c r="E21" s="210"/>
      <c r="F21" s="211"/>
      <c r="G21" s="202"/>
      <c r="H21" s="203"/>
      <c r="I21" s="204"/>
      <c r="J21" s="214"/>
      <c r="K21" s="215"/>
    </row>
    <row r="22" spans="1:11" x14ac:dyDescent="0.25">
      <c r="A22" s="2"/>
      <c r="B22" s="237"/>
      <c r="C22" s="227" t="s">
        <v>50</v>
      </c>
      <c r="D22" s="228"/>
      <c r="E22" s="228"/>
      <c r="F22" s="229"/>
      <c r="G22" s="230">
        <f>G20+G21</f>
        <v>0</v>
      </c>
      <c r="H22" s="231"/>
      <c r="I22" s="232"/>
      <c r="J22" s="214"/>
      <c r="K22" s="215"/>
    </row>
    <row r="23" spans="1:11" x14ac:dyDescent="0.25">
      <c r="A23" s="2"/>
      <c r="B23" s="237"/>
      <c r="C23" s="209" t="s">
        <v>20</v>
      </c>
      <c r="D23" s="210"/>
      <c r="E23" s="210"/>
      <c r="F23" s="211"/>
      <c r="G23" s="202"/>
      <c r="H23" s="203"/>
      <c r="I23" s="204"/>
      <c r="J23" s="214"/>
      <c r="K23" s="215"/>
    </row>
    <row r="24" spans="1:11" x14ac:dyDescent="0.25">
      <c r="A24" s="2"/>
      <c r="B24" s="237"/>
      <c r="C24" s="209" t="s">
        <v>85</v>
      </c>
      <c r="D24" s="210"/>
      <c r="E24" s="210"/>
      <c r="F24" s="211"/>
      <c r="G24" s="205"/>
      <c r="H24" s="206"/>
      <c r="I24" s="207"/>
      <c r="J24" s="214"/>
      <c r="K24" s="215"/>
    </row>
    <row r="25" spans="1:11" x14ac:dyDescent="0.25">
      <c r="A25" s="2"/>
      <c r="B25" s="238"/>
      <c r="C25" s="239" t="s">
        <v>26</v>
      </c>
      <c r="D25" s="240"/>
      <c r="E25" s="240"/>
      <c r="F25" s="241"/>
      <c r="G25" s="218">
        <f>K5+K18</f>
        <v>0</v>
      </c>
      <c r="H25" s="219"/>
      <c r="I25" s="220"/>
      <c r="J25" s="216"/>
      <c r="K25" s="217"/>
    </row>
    <row r="26" spans="1:11" ht="29.25" customHeight="1" x14ac:dyDescent="0.25">
      <c r="A26" s="1"/>
      <c r="B26" s="248" t="s">
        <v>32</v>
      </c>
      <c r="C26" s="245" t="s">
        <v>30</v>
      </c>
      <c r="D26" s="246"/>
      <c r="E26" s="246"/>
      <c r="F26" s="246"/>
      <c r="G26" s="246"/>
      <c r="H26" s="246"/>
      <c r="I26" s="246"/>
      <c r="J26" s="246"/>
      <c r="K26" s="247"/>
    </row>
    <row r="27" spans="1:11" ht="29.25" customHeight="1" x14ac:dyDescent="0.25">
      <c r="A27" s="1"/>
      <c r="B27" s="249"/>
      <c r="C27" s="242" t="s">
        <v>31</v>
      </c>
      <c r="D27" s="243"/>
      <c r="E27" s="243"/>
      <c r="F27" s="243"/>
      <c r="G27" s="243"/>
      <c r="H27" s="243"/>
      <c r="I27" s="243"/>
      <c r="J27" s="243"/>
      <c r="K27" s="244"/>
    </row>
    <row r="28" spans="1:11" ht="29.25" customHeight="1" x14ac:dyDescent="0.25">
      <c r="A28" s="1"/>
      <c r="B28" s="249"/>
      <c r="C28" s="242" t="s">
        <v>34</v>
      </c>
      <c r="D28" s="243"/>
      <c r="E28" s="243"/>
      <c r="F28" s="243"/>
      <c r="G28" s="243"/>
      <c r="H28" s="243"/>
      <c r="I28" s="243"/>
      <c r="J28" s="243"/>
      <c r="K28" s="244"/>
    </row>
    <row r="29" spans="1:11" ht="29.25" customHeight="1" thickBot="1" x14ac:dyDescent="0.3">
      <c r="A29" s="1"/>
      <c r="B29" s="250"/>
      <c r="C29" s="233" t="s">
        <v>33</v>
      </c>
      <c r="D29" s="234"/>
      <c r="E29" s="234"/>
      <c r="F29" s="234"/>
      <c r="G29" s="234"/>
      <c r="H29" s="234"/>
      <c r="I29" s="234"/>
      <c r="J29" s="234"/>
      <c r="K29" s="235"/>
    </row>
    <row r="31" spans="1:11" x14ac:dyDescent="0.25">
      <c r="B31" s="54"/>
      <c r="C31" s="91" t="s">
        <v>54</v>
      </c>
    </row>
  </sheetData>
  <sheetProtection password="EA07" sheet="1" objects="1" scenarios="1"/>
  <mergeCells count="25">
    <mergeCell ref="C22:F22"/>
    <mergeCell ref="G22:I22"/>
    <mergeCell ref="C29:K29"/>
    <mergeCell ref="B19:B25"/>
    <mergeCell ref="C25:F25"/>
    <mergeCell ref="C28:K28"/>
    <mergeCell ref="C27:K27"/>
    <mergeCell ref="C26:K26"/>
    <mergeCell ref="B26:B29"/>
    <mergeCell ref="B2:B3"/>
    <mergeCell ref="C2:G2"/>
    <mergeCell ref="G23:I23"/>
    <mergeCell ref="G24:I24"/>
    <mergeCell ref="J2:K2"/>
    <mergeCell ref="C24:F24"/>
    <mergeCell ref="H2:I2"/>
    <mergeCell ref="C23:F23"/>
    <mergeCell ref="J19:K25"/>
    <mergeCell ref="G25:I25"/>
    <mergeCell ref="G19:I19"/>
    <mergeCell ref="G20:I20"/>
    <mergeCell ref="G21:I21"/>
    <mergeCell ref="C19:F19"/>
    <mergeCell ref="C20:F20"/>
    <mergeCell ref="C21:F2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view="pageBreakPreview" zoomScaleNormal="100" zoomScaleSheetLayoutView="100" workbookViewId="0">
      <selection activeCell="C16" sqref="C16"/>
    </sheetView>
  </sheetViews>
  <sheetFormatPr baseColWidth="10" defaultRowHeight="15" x14ac:dyDescent="0.25"/>
  <cols>
    <col min="1" max="1" width="3.28515625" customWidth="1"/>
    <col min="2" max="2" width="15.5703125" customWidth="1"/>
    <col min="3" max="5" width="6.7109375" customWidth="1"/>
    <col min="9" max="9" width="24" customWidth="1"/>
  </cols>
  <sheetData>
    <row r="1" spans="1:9" thickBot="1" x14ac:dyDescent="0.35">
      <c r="A1" s="2"/>
      <c r="B1" s="2"/>
      <c r="C1" s="2"/>
      <c r="D1" s="2"/>
      <c r="E1" s="2"/>
      <c r="F1" s="2"/>
      <c r="G1" s="2"/>
      <c r="H1" s="2"/>
      <c r="I1" s="2"/>
    </row>
    <row r="2" spans="1:9" ht="22.15" customHeight="1" x14ac:dyDescent="0.25">
      <c r="A2" s="2"/>
      <c r="B2" s="251" t="s">
        <v>94</v>
      </c>
      <c r="C2" s="253" t="s">
        <v>21</v>
      </c>
      <c r="D2" s="261"/>
      <c r="E2" s="261"/>
      <c r="F2" s="254"/>
      <c r="G2" s="253" t="s">
        <v>28</v>
      </c>
      <c r="H2" s="254"/>
      <c r="I2" s="87" t="s">
        <v>25</v>
      </c>
    </row>
    <row r="3" spans="1:9" ht="16.899999999999999" customHeight="1" x14ac:dyDescent="0.25">
      <c r="A3" s="2"/>
      <c r="B3" s="252"/>
      <c r="C3" s="82" t="s">
        <v>10</v>
      </c>
      <c r="D3" s="83" t="s">
        <v>11</v>
      </c>
      <c r="E3" s="83" t="s">
        <v>12</v>
      </c>
      <c r="F3" s="84" t="s">
        <v>13</v>
      </c>
      <c r="G3" s="85" t="s">
        <v>14</v>
      </c>
      <c r="H3" s="86" t="s">
        <v>15</v>
      </c>
      <c r="I3" s="88" t="s">
        <v>49</v>
      </c>
    </row>
    <row r="4" spans="1:9" ht="38.25" x14ac:dyDescent="0.25">
      <c r="A4" s="2"/>
      <c r="B4" s="12" t="s">
        <v>9</v>
      </c>
      <c r="C4" s="24"/>
      <c r="D4" s="25"/>
      <c r="E4" s="25"/>
      <c r="F4" s="92"/>
      <c r="G4" s="49"/>
      <c r="H4" s="50"/>
      <c r="I4" s="89" t="s">
        <v>53</v>
      </c>
    </row>
    <row r="5" spans="1:9" ht="14.45" x14ac:dyDescent="0.3">
      <c r="A5" s="2"/>
      <c r="B5" s="10" t="s">
        <v>18</v>
      </c>
      <c r="C5" s="17">
        <f>SUM(C4)</f>
        <v>0</v>
      </c>
      <c r="D5" s="18">
        <f t="shared" ref="D5:E5" si="0">SUM(D4)</f>
        <v>0</v>
      </c>
      <c r="E5" s="18">
        <f t="shared" si="0"/>
        <v>0</v>
      </c>
      <c r="F5" s="19" t="s">
        <v>8</v>
      </c>
      <c r="G5" s="22"/>
      <c r="H5" s="20"/>
      <c r="I5" s="90"/>
    </row>
    <row r="6" spans="1:9" ht="38.25" x14ac:dyDescent="0.25">
      <c r="A6" s="2"/>
      <c r="B6" s="12" t="s">
        <v>7</v>
      </c>
      <c r="C6" s="24"/>
      <c r="D6" s="25"/>
      <c r="E6" s="25"/>
      <c r="F6" s="30"/>
      <c r="G6" s="49"/>
      <c r="H6" s="50"/>
      <c r="I6" s="89" t="s">
        <v>53</v>
      </c>
    </row>
    <row r="7" spans="1:9" ht="14.45" x14ac:dyDescent="0.3">
      <c r="A7" s="2"/>
      <c r="B7" s="10" t="s">
        <v>19</v>
      </c>
      <c r="C7" s="17">
        <f>SUM(C6)</f>
        <v>0</v>
      </c>
      <c r="D7" s="18">
        <f t="shared" ref="D7" si="1">SUM(D6)</f>
        <v>0</v>
      </c>
      <c r="E7" s="18">
        <f t="shared" ref="E7" si="2">SUM(E6)</f>
        <v>0</v>
      </c>
      <c r="F7" s="19">
        <f>SUM(F6:F6)</f>
        <v>0</v>
      </c>
      <c r="G7" s="22"/>
      <c r="H7" s="20"/>
      <c r="I7" s="90"/>
    </row>
    <row r="8" spans="1:9" x14ac:dyDescent="0.25">
      <c r="A8" s="2"/>
      <c r="B8" s="255" t="s">
        <v>95</v>
      </c>
      <c r="C8" s="224" t="s">
        <v>22</v>
      </c>
      <c r="D8" s="225"/>
      <c r="E8" s="225"/>
      <c r="F8" s="226"/>
      <c r="G8" s="221">
        <f>F7</f>
        <v>0</v>
      </c>
      <c r="H8" s="222"/>
      <c r="I8" s="258"/>
    </row>
    <row r="9" spans="1:9" ht="14.45" customHeight="1" x14ac:dyDescent="0.25">
      <c r="A9" s="2"/>
      <c r="B9" s="256"/>
      <c r="C9" s="209" t="s">
        <v>23</v>
      </c>
      <c r="D9" s="210"/>
      <c r="E9" s="210"/>
      <c r="F9" s="211"/>
      <c r="G9" s="202"/>
      <c r="H9" s="204"/>
      <c r="I9" s="259"/>
    </row>
    <row r="10" spans="1:9" x14ac:dyDescent="0.25">
      <c r="A10" s="2"/>
      <c r="B10" s="256"/>
      <c r="C10" s="209" t="s">
        <v>24</v>
      </c>
      <c r="D10" s="210"/>
      <c r="E10" s="210"/>
      <c r="F10" s="211"/>
      <c r="G10" s="52"/>
      <c r="H10" s="53"/>
      <c r="I10" s="259"/>
    </row>
    <row r="11" spans="1:9" x14ac:dyDescent="0.25">
      <c r="A11" s="2"/>
      <c r="B11" s="257"/>
      <c r="C11" s="262" t="s">
        <v>20</v>
      </c>
      <c r="D11" s="263"/>
      <c r="E11" s="263"/>
      <c r="F11" s="264"/>
      <c r="G11" s="202"/>
      <c r="H11" s="204"/>
      <c r="I11" s="260"/>
    </row>
    <row r="12" spans="1:9" x14ac:dyDescent="0.25">
      <c r="A12" s="1"/>
      <c r="B12" s="248" t="s">
        <v>32</v>
      </c>
      <c r="C12" s="245" t="s">
        <v>30</v>
      </c>
      <c r="D12" s="246"/>
      <c r="E12" s="246"/>
      <c r="F12" s="246"/>
      <c r="G12" s="246"/>
      <c r="H12" s="246"/>
      <c r="I12" s="247"/>
    </row>
    <row r="13" spans="1:9" x14ac:dyDescent="0.25">
      <c r="A13" s="1"/>
      <c r="B13" s="249"/>
      <c r="C13" s="242" t="s">
        <v>31</v>
      </c>
      <c r="D13" s="243"/>
      <c r="E13" s="243"/>
      <c r="F13" s="243"/>
      <c r="G13" s="243"/>
      <c r="H13" s="243"/>
      <c r="I13" s="244"/>
    </row>
    <row r="14" spans="1:9" ht="15.75" thickBot="1" x14ac:dyDescent="0.3">
      <c r="A14" s="1"/>
      <c r="B14" s="250"/>
      <c r="C14" s="233" t="s">
        <v>51</v>
      </c>
      <c r="D14" s="234"/>
      <c r="E14" s="234"/>
      <c r="F14" s="234"/>
      <c r="G14" s="234"/>
      <c r="H14" s="234"/>
      <c r="I14" s="235"/>
    </row>
    <row r="16" spans="1:9" ht="14.45" x14ac:dyDescent="0.3">
      <c r="B16" s="54"/>
      <c r="C16" s="91" t="s">
        <v>54</v>
      </c>
    </row>
  </sheetData>
  <sheetProtection password="EA07" sheet="1" objects="1" scenarios="1"/>
  <mergeCells count="16">
    <mergeCell ref="B2:B3"/>
    <mergeCell ref="G2:H2"/>
    <mergeCell ref="B12:B14"/>
    <mergeCell ref="C12:I12"/>
    <mergeCell ref="C13:I13"/>
    <mergeCell ref="C14:I14"/>
    <mergeCell ref="B8:B11"/>
    <mergeCell ref="G8:H8"/>
    <mergeCell ref="I8:I11"/>
    <mergeCell ref="C10:F10"/>
    <mergeCell ref="C2:F2"/>
    <mergeCell ref="G9:H9"/>
    <mergeCell ref="G11:H11"/>
    <mergeCell ref="C8:F8"/>
    <mergeCell ref="C9:F9"/>
    <mergeCell ref="C11:F11"/>
  </mergeCells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zoomScaleNormal="100" workbookViewId="0">
      <selection activeCell="L14" sqref="L14"/>
    </sheetView>
  </sheetViews>
  <sheetFormatPr baseColWidth="10" defaultRowHeight="15" x14ac:dyDescent="0.25"/>
  <cols>
    <col min="1" max="1" width="3.28515625" customWidth="1"/>
    <col min="2" max="2" width="15.5703125" customWidth="1"/>
    <col min="3" max="5" width="6.7109375" customWidth="1"/>
    <col min="9" max="9" width="24" customWidth="1"/>
  </cols>
  <sheetData>
    <row r="1" spans="1:9" thickBot="1" x14ac:dyDescent="0.35">
      <c r="A1" s="2"/>
      <c r="B1" s="2"/>
      <c r="C1" s="2"/>
      <c r="D1" s="2"/>
      <c r="E1" s="2"/>
      <c r="F1" s="2"/>
      <c r="G1" s="2"/>
      <c r="H1" s="2"/>
      <c r="I1" s="2"/>
    </row>
    <row r="2" spans="1:9" ht="19.899999999999999" customHeight="1" x14ac:dyDescent="0.25">
      <c r="A2" s="2"/>
      <c r="B2" s="265" t="s">
        <v>114</v>
      </c>
      <c r="C2" s="267" t="s">
        <v>21</v>
      </c>
      <c r="D2" s="268"/>
      <c r="E2" s="268"/>
      <c r="F2" s="269"/>
      <c r="G2" s="267" t="s">
        <v>28</v>
      </c>
      <c r="H2" s="269"/>
      <c r="I2" s="185" t="s">
        <v>25</v>
      </c>
    </row>
    <row r="3" spans="1:9" x14ac:dyDescent="0.25">
      <c r="A3" s="2"/>
      <c r="B3" s="266"/>
      <c r="C3" s="186" t="s">
        <v>10</v>
      </c>
      <c r="D3" s="187" t="s">
        <v>11</v>
      </c>
      <c r="E3" s="187" t="s">
        <v>12</v>
      </c>
      <c r="F3" s="188" t="s">
        <v>13</v>
      </c>
      <c r="G3" s="189" t="s">
        <v>14</v>
      </c>
      <c r="H3" s="190" t="s">
        <v>15</v>
      </c>
      <c r="I3" s="191" t="s">
        <v>49</v>
      </c>
    </row>
    <row r="4" spans="1:9" ht="14.45" x14ac:dyDescent="0.3">
      <c r="A4" s="2"/>
      <c r="B4" s="180" t="s">
        <v>101</v>
      </c>
      <c r="C4" s="275"/>
      <c r="D4" s="276"/>
      <c r="E4" s="277"/>
      <c r="F4" s="181"/>
      <c r="G4" s="182"/>
      <c r="H4" s="183"/>
      <c r="I4" s="184"/>
    </row>
    <row r="5" spans="1:9" ht="38.25" x14ac:dyDescent="0.25">
      <c r="A5" s="2"/>
      <c r="B5" s="98" t="s">
        <v>103</v>
      </c>
      <c r="C5" s="101"/>
      <c r="D5" s="25"/>
      <c r="E5" s="25"/>
      <c r="F5" s="92"/>
      <c r="G5" s="49"/>
      <c r="H5" s="50"/>
      <c r="I5" s="89" t="s">
        <v>53</v>
      </c>
    </row>
    <row r="6" spans="1:9" ht="38.25" x14ac:dyDescent="0.25">
      <c r="A6" s="2"/>
      <c r="B6" s="12" t="s">
        <v>104</v>
      </c>
      <c r="C6" s="158"/>
      <c r="D6" s="57"/>
      <c r="E6" s="171"/>
      <c r="F6" s="192"/>
      <c r="G6" s="193"/>
      <c r="H6" s="194"/>
      <c r="I6" s="195" t="s">
        <v>53</v>
      </c>
    </row>
    <row r="7" spans="1:9" ht="14.45" x14ac:dyDescent="0.3">
      <c r="A7" s="2"/>
      <c r="B7" s="10" t="s">
        <v>18</v>
      </c>
      <c r="C7" s="17">
        <f>SUM(C5:C6)</f>
        <v>0</v>
      </c>
      <c r="D7" s="18">
        <f>SUM(D5:D6)</f>
        <v>0</v>
      </c>
      <c r="E7" s="18">
        <f>SUM(E5:E6)</f>
        <v>0</v>
      </c>
      <c r="F7" s="19" t="s">
        <v>8</v>
      </c>
      <c r="G7" s="22"/>
      <c r="H7" s="20"/>
      <c r="I7" s="90"/>
    </row>
    <row r="8" spans="1:9" ht="38.25" x14ac:dyDescent="0.25">
      <c r="A8" s="2"/>
      <c r="B8" s="98" t="s">
        <v>7</v>
      </c>
      <c r="C8" s="101"/>
      <c r="D8" s="25"/>
      <c r="E8" s="25"/>
      <c r="F8" s="30"/>
      <c r="G8" s="49"/>
      <c r="H8" s="160"/>
      <c r="I8" s="89" t="s">
        <v>53</v>
      </c>
    </row>
    <row r="9" spans="1:9" ht="38.25" x14ac:dyDescent="0.25">
      <c r="A9" s="2"/>
      <c r="B9" s="14" t="s">
        <v>86</v>
      </c>
      <c r="C9" s="35"/>
      <c r="D9" s="164"/>
      <c r="E9" s="108"/>
      <c r="F9" s="37"/>
      <c r="G9" s="38"/>
      <c r="H9" s="39"/>
      <c r="I9" s="139" t="s">
        <v>53</v>
      </c>
    </row>
    <row r="10" spans="1:9" x14ac:dyDescent="0.25">
      <c r="A10" s="2"/>
      <c r="B10" s="10" t="s">
        <v>19</v>
      </c>
      <c r="C10" s="17">
        <f>SUM(C8:C9)</f>
        <v>0</v>
      </c>
      <c r="D10" s="18">
        <f>SUM(D8:D9)</f>
        <v>0</v>
      </c>
      <c r="E10" s="18">
        <f>SUM(E8:E9)</f>
        <v>0</v>
      </c>
      <c r="F10" s="19">
        <f>SUM(F8:F9)</f>
        <v>0</v>
      </c>
      <c r="G10" s="22"/>
      <c r="H10" s="20"/>
      <c r="I10" s="90"/>
    </row>
    <row r="11" spans="1:9" x14ac:dyDescent="0.25">
      <c r="A11" s="2"/>
      <c r="B11" s="180" t="s">
        <v>102</v>
      </c>
      <c r="C11" s="275"/>
      <c r="D11" s="276"/>
      <c r="E11" s="277"/>
      <c r="F11" s="181"/>
      <c r="G11" s="182"/>
      <c r="H11" s="183"/>
      <c r="I11" s="184"/>
    </row>
    <row r="12" spans="1:9" ht="38.25" x14ac:dyDescent="0.25">
      <c r="A12" s="2"/>
      <c r="B12" s="196" t="s">
        <v>105</v>
      </c>
      <c r="C12" s="24"/>
      <c r="D12" s="25"/>
      <c r="E12" s="25"/>
      <c r="F12" s="92"/>
      <c r="G12" s="49"/>
      <c r="H12" s="50"/>
      <c r="I12" s="89" t="s">
        <v>53</v>
      </c>
    </row>
    <row r="13" spans="1:9" x14ac:dyDescent="0.25">
      <c r="A13" s="2"/>
      <c r="B13" s="10" t="s">
        <v>18</v>
      </c>
      <c r="C13" s="17">
        <f>SUM(C12)</f>
        <v>0</v>
      </c>
      <c r="D13" s="18">
        <f t="shared" ref="D13:E13" si="0">SUM(D12)</f>
        <v>0</v>
      </c>
      <c r="E13" s="18">
        <f t="shared" si="0"/>
        <v>0</v>
      </c>
      <c r="F13" s="19" t="s">
        <v>8</v>
      </c>
      <c r="G13" s="22"/>
      <c r="H13" s="20"/>
      <c r="I13" s="90"/>
    </row>
    <row r="14" spans="1:9" ht="38.25" x14ac:dyDescent="0.25">
      <c r="A14" s="2"/>
      <c r="B14" s="98" t="s">
        <v>7</v>
      </c>
      <c r="C14" s="101"/>
      <c r="D14" s="25"/>
      <c r="E14" s="25"/>
      <c r="F14" s="30"/>
      <c r="G14" s="49"/>
      <c r="H14" s="160"/>
      <c r="I14" s="89" t="s">
        <v>53</v>
      </c>
    </row>
    <row r="15" spans="1:9" ht="38.25" x14ac:dyDescent="0.25">
      <c r="A15" s="2"/>
      <c r="B15" s="14" t="s">
        <v>86</v>
      </c>
      <c r="C15" s="35"/>
      <c r="D15" s="164"/>
      <c r="E15" s="108"/>
      <c r="F15" s="37"/>
      <c r="G15" s="38"/>
      <c r="H15" s="39"/>
      <c r="I15" s="139" t="s">
        <v>53</v>
      </c>
    </row>
    <row r="16" spans="1:9" ht="38.25" x14ac:dyDescent="0.25">
      <c r="A16" s="2"/>
      <c r="B16" s="12" t="s">
        <v>87</v>
      </c>
      <c r="C16" s="158"/>
      <c r="D16" s="162"/>
      <c r="E16" s="109"/>
      <c r="F16" s="30"/>
      <c r="G16" s="163"/>
      <c r="H16" s="159"/>
      <c r="I16" s="161" t="s">
        <v>53</v>
      </c>
    </row>
    <row r="17" spans="1:9" x14ac:dyDescent="0.25">
      <c r="A17" s="2"/>
      <c r="B17" s="10" t="s">
        <v>19</v>
      </c>
      <c r="C17" s="17">
        <f>SUM(C14:C16)</f>
        <v>0</v>
      </c>
      <c r="D17" s="18">
        <f>SUM(D14:D16)</f>
        <v>0</v>
      </c>
      <c r="E17" s="18">
        <f>SUM(E14:E16)</f>
        <v>0</v>
      </c>
      <c r="F17" s="19">
        <f>SUM(F14:F16)</f>
        <v>0</v>
      </c>
      <c r="G17" s="22"/>
      <c r="H17" s="20"/>
      <c r="I17" s="90"/>
    </row>
    <row r="18" spans="1:9" x14ac:dyDescent="0.25">
      <c r="A18" s="2"/>
      <c r="B18" s="278" t="s">
        <v>114</v>
      </c>
      <c r="C18" s="224" t="s">
        <v>106</v>
      </c>
      <c r="D18" s="225"/>
      <c r="E18" s="225"/>
      <c r="F18" s="226"/>
      <c r="G18" s="221">
        <f>F10</f>
        <v>0</v>
      </c>
      <c r="H18" s="223"/>
      <c r="I18" s="258"/>
    </row>
    <row r="19" spans="1:9" x14ac:dyDescent="0.25">
      <c r="A19" s="2"/>
      <c r="B19" s="279"/>
      <c r="C19" s="270" t="s">
        <v>107</v>
      </c>
      <c r="D19" s="271"/>
      <c r="E19" s="271"/>
      <c r="F19" s="272"/>
      <c r="G19" s="273">
        <f>F17</f>
        <v>0</v>
      </c>
      <c r="H19" s="274"/>
      <c r="I19" s="259"/>
    </row>
    <row r="20" spans="1:9" ht="14.45" customHeight="1" x14ac:dyDescent="0.25">
      <c r="A20" s="2"/>
      <c r="B20" s="279"/>
      <c r="C20" s="209" t="s">
        <v>23</v>
      </c>
      <c r="D20" s="210"/>
      <c r="E20" s="210"/>
      <c r="F20" s="211"/>
      <c r="G20" s="202"/>
      <c r="H20" s="204"/>
      <c r="I20" s="259"/>
    </row>
    <row r="21" spans="1:9" x14ac:dyDescent="0.25">
      <c r="A21" s="2"/>
      <c r="B21" s="279"/>
      <c r="C21" s="209" t="s">
        <v>24</v>
      </c>
      <c r="D21" s="210"/>
      <c r="E21" s="210"/>
      <c r="F21" s="211"/>
      <c r="G21" s="155"/>
      <c r="H21" s="156"/>
      <c r="I21" s="259"/>
    </row>
    <row r="22" spans="1:9" x14ac:dyDescent="0.25">
      <c r="A22" s="2"/>
      <c r="B22" s="280"/>
      <c r="C22" s="262" t="s">
        <v>108</v>
      </c>
      <c r="D22" s="263"/>
      <c r="E22" s="263"/>
      <c r="F22" s="264"/>
      <c r="G22" s="202"/>
      <c r="H22" s="204"/>
      <c r="I22" s="260"/>
    </row>
    <row r="23" spans="1:9" x14ac:dyDescent="0.25">
      <c r="A23" s="1"/>
      <c r="B23" s="248" t="s">
        <v>32</v>
      </c>
      <c r="C23" s="245" t="s">
        <v>30</v>
      </c>
      <c r="D23" s="246"/>
      <c r="E23" s="246"/>
      <c r="F23" s="246"/>
      <c r="G23" s="246"/>
      <c r="H23" s="246"/>
      <c r="I23" s="247"/>
    </row>
    <row r="24" spans="1:9" x14ac:dyDescent="0.25">
      <c r="A24" s="1"/>
      <c r="B24" s="249"/>
      <c r="C24" s="242" t="s">
        <v>31</v>
      </c>
      <c r="D24" s="243"/>
      <c r="E24" s="243"/>
      <c r="F24" s="243"/>
      <c r="G24" s="243"/>
      <c r="H24" s="243"/>
      <c r="I24" s="244"/>
    </row>
    <row r="25" spans="1:9" ht="15.75" thickBot="1" x14ac:dyDescent="0.3">
      <c r="A25" s="1"/>
      <c r="B25" s="250"/>
      <c r="C25" s="233" t="s">
        <v>51</v>
      </c>
      <c r="D25" s="234"/>
      <c r="E25" s="234"/>
      <c r="F25" s="234"/>
      <c r="G25" s="234"/>
      <c r="H25" s="234"/>
      <c r="I25" s="235"/>
    </row>
    <row r="27" spans="1:9" x14ac:dyDescent="0.25">
      <c r="B27" s="54"/>
      <c r="C27" s="91" t="s">
        <v>54</v>
      </c>
    </row>
  </sheetData>
  <sheetProtection password="EA07" sheet="1" objects="1" scenarios="1"/>
  <mergeCells count="20">
    <mergeCell ref="B23:B25"/>
    <mergeCell ref="C23:I23"/>
    <mergeCell ref="C24:I24"/>
    <mergeCell ref="C25:I25"/>
    <mergeCell ref="C20:F20"/>
    <mergeCell ref="G20:H20"/>
    <mergeCell ref="C21:F21"/>
    <mergeCell ref="C22:F22"/>
    <mergeCell ref="G22:H22"/>
    <mergeCell ref="I18:I22"/>
    <mergeCell ref="B2:B3"/>
    <mergeCell ref="C2:F2"/>
    <mergeCell ref="G2:H2"/>
    <mergeCell ref="C19:F19"/>
    <mergeCell ref="G19:H19"/>
    <mergeCell ref="C4:E4"/>
    <mergeCell ref="C11:E11"/>
    <mergeCell ref="C18:F18"/>
    <mergeCell ref="G18:H18"/>
    <mergeCell ref="B18:B22"/>
  </mergeCells>
  <pageMargins left="0.7" right="0.7" top="0.75" bottom="0.75" header="0.3" footer="0.3"/>
  <pageSetup paperSize="9" scale="92" fitToHeight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view="pageBreakPreview" zoomScaleNormal="100" zoomScaleSheetLayoutView="100" workbookViewId="0">
      <selection activeCell="K3" sqref="K3"/>
    </sheetView>
  </sheetViews>
  <sheetFormatPr baseColWidth="10" defaultRowHeight="15" x14ac:dyDescent="0.25"/>
  <cols>
    <col min="1" max="1" width="3.28515625" customWidth="1"/>
    <col min="2" max="2" width="18.85546875" bestFit="1" customWidth="1"/>
    <col min="3" max="6" width="6.7109375" customWidth="1"/>
    <col min="10" max="10" width="24" customWidth="1"/>
    <col min="11" max="11" width="14.42578125" customWidth="1"/>
  </cols>
  <sheetData>
    <row r="1" spans="1:11" ht="15.75" thickBot="1" x14ac:dyDescent="0.3">
      <c r="A1" s="2"/>
      <c r="B1" s="2"/>
      <c r="C1" s="2"/>
      <c r="D1" s="2"/>
      <c r="E1" s="2"/>
      <c r="F1" s="2"/>
      <c r="G1" s="2"/>
      <c r="H1" s="2"/>
      <c r="I1" s="2"/>
      <c r="J1" s="2"/>
      <c r="K1" s="2"/>
    </row>
    <row r="2" spans="1:11" ht="19.899999999999999" customHeight="1" x14ac:dyDescent="0.25">
      <c r="A2" s="2"/>
      <c r="B2" s="197" t="s">
        <v>117</v>
      </c>
      <c r="C2" s="199" t="s">
        <v>21</v>
      </c>
      <c r="D2" s="200"/>
      <c r="E2" s="200"/>
      <c r="F2" s="200"/>
      <c r="G2" s="201"/>
      <c r="H2" s="199" t="s">
        <v>28</v>
      </c>
      <c r="I2" s="201"/>
      <c r="J2" s="199" t="s">
        <v>25</v>
      </c>
      <c r="K2" s="208"/>
    </row>
    <row r="3" spans="1:11" x14ac:dyDescent="0.25">
      <c r="A3" s="2"/>
      <c r="B3" s="198"/>
      <c r="C3" s="3" t="s">
        <v>10</v>
      </c>
      <c r="D3" s="4" t="s">
        <v>11</v>
      </c>
      <c r="E3" s="4" t="s">
        <v>29</v>
      </c>
      <c r="F3" s="4" t="s">
        <v>12</v>
      </c>
      <c r="G3" s="5" t="s">
        <v>13</v>
      </c>
      <c r="H3" s="6" t="s">
        <v>14</v>
      </c>
      <c r="I3" s="7" t="s">
        <v>15</v>
      </c>
      <c r="J3" s="8" t="s">
        <v>35</v>
      </c>
      <c r="K3" s="9" t="s">
        <v>27</v>
      </c>
    </row>
    <row r="4" spans="1:11" ht="38.25" x14ac:dyDescent="0.25">
      <c r="A4" s="2"/>
      <c r="B4" s="12" t="s">
        <v>9</v>
      </c>
      <c r="C4" s="24"/>
      <c r="D4" s="25"/>
      <c r="E4" s="25"/>
      <c r="F4" s="25"/>
      <c r="G4" s="48"/>
      <c r="H4" s="49"/>
      <c r="I4" s="50"/>
      <c r="J4" s="26" t="s">
        <v>53</v>
      </c>
      <c r="K4" s="27"/>
    </row>
    <row r="5" spans="1:11" x14ac:dyDescent="0.25">
      <c r="A5" s="2"/>
      <c r="B5" s="10" t="s">
        <v>18</v>
      </c>
      <c r="C5" s="17">
        <f>SUM(C4)</f>
        <v>0</v>
      </c>
      <c r="D5" s="18">
        <f t="shared" ref="D5:F5" si="0">SUM(D4)</f>
        <v>0</v>
      </c>
      <c r="E5" s="18">
        <f t="shared" si="0"/>
        <v>0</v>
      </c>
      <c r="F5" s="18">
        <f t="shared" si="0"/>
        <v>0</v>
      </c>
      <c r="G5" s="19">
        <f>SUM(G4)</f>
        <v>0</v>
      </c>
      <c r="H5" s="22"/>
      <c r="I5" s="20"/>
      <c r="J5" s="21"/>
      <c r="K5" s="23">
        <f>SUM(K4)</f>
        <v>0</v>
      </c>
    </row>
    <row r="6" spans="1:11" ht="38.25" x14ac:dyDescent="0.25">
      <c r="A6" s="2"/>
      <c r="B6" s="13" t="s">
        <v>7</v>
      </c>
      <c r="C6" s="28"/>
      <c r="D6" s="29"/>
      <c r="E6" s="29"/>
      <c r="F6" s="29"/>
      <c r="G6" s="30"/>
      <c r="H6" s="31"/>
      <c r="I6" s="32"/>
      <c r="J6" s="33" t="s">
        <v>53</v>
      </c>
      <c r="K6" s="34"/>
    </row>
    <row r="7" spans="1:11" ht="38.25" x14ac:dyDescent="0.25">
      <c r="A7" s="2"/>
      <c r="B7" s="14" t="s">
        <v>6</v>
      </c>
      <c r="C7" s="35"/>
      <c r="D7" s="36"/>
      <c r="E7" s="36"/>
      <c r="F7" s="36"/>
      <c r="G7" s="37"/>
      <c r="H7" s="38"/>
      <c r="I7" s="39"/>
      <c r="J7" s="40" t="s">
        <v>53</v>
      </c>
      <c r="K7" s="41"/>
    </row>
    <row r="8" spans="1:11" ht="38.25" x14ac:dyDescent="0.25">
      <c r="A8" s="2"/>
      <c r="B8" s="15" t="s">
        <v>5</v>
      </c>
      <c r="C8" s="35"/>
      <c r="D8" s="36"/>
      <c r="E8" s="36"/>
      <c r="F8" s="36"/>
      <c r="G8" s="37"/>
      <c r="H8" s="38"/>
      <c r="I8" s="39"/>
      <c r="J8" s="40" t="s">
        <v>53</v>
      </c>
      <c r="K8" s="41"/>
    </row>
    <row r="9" spans="1:11" x14ac:dyDescent="0.25">
      <c r="A9" s="2"/>
      <c r="B9" s="11" t="s">
        <v>19</v>
      </c>
      <c r="C9" s="17">
        <f>SUM(C6:C8)</f>
        <v>0</v>
      </c>
      <c r="D9" s="18">
        <f>SUM(D6:D8)</f>
        <v>0</v>
      </c>
      <c r="E9" s="18">
        <f>SUM(E6:E8)</f>
        <v>0</v>
      </c>
      <c r="F9" s="18">
        <f>SUM(F6:F8)</f>
        <v>0</v>
      </c>
      <c r="G9" s="19">
        <f>SUM(G6:G8)</f>
        <v>0</v>
      </c>
      <c r="H9" s="22"/>
      <c r="I9" s="20"/>
      <c r="J9" s="21"/>
      <c r="K9" s="23">
        <f>SUM(K6:K8)</f>
        <v>0</v>
      </c>
    </row>
    <row r="10" spans="1:11" x14ac:dyDescent="0.25">
      <c r="A10" s="2"/>
      <c r="B10" s="236" t="s">
        <v>118</v>
      </c>
      <c r="C10" s="224" t="s">
        <v>22</v>
      </c>
      <c r="D10" s="225"/>
      <c r="E10" s="225"/>
      <c r="F10" s="226"/>
      <c r="G10" s="221">
        <f>G5+G9</f>
        <v>0</v>
      </c>
      <c r="H10" s="222"/>
      <c r="I10" s="223"/>
      <c r="J10" s="212"/>
      <c r="K10" s="213"/>
    </row>
    <row r="11" spans="1:11" x14ac:dyDescent="0.25">
      <c r="A11" s="2"/>
      <c r="B11" s="237"/>
      <c r="C11" s="209" t="s">
        <v>23</v>
      </c>
      <c r="D11" s="210"/>
      <c r="E11" s="210"/>
      <c r="F11" s="211"/>
      <c r="G11" s="202"/>
      <c r="H11" s="203"/>
      <c r="I11" s="204"/>
      <c r="J11" s="214"/>
      <c r="K11" s="215"/>
    </row>
    <row r="12" spans="1:11" x14ac:dyDescent="0.25">
      <c r="A12" s="2"/>
      <c r="B12" s="237"/>
      <c r="C12" s="209" t="s">
        <v>113</v>
      </c>
      <c r="D12" s="210"/>
      <c r="E12" s="210"/>
      <c r="F12" s="211"/>
      <c r="G12" s="202"/>
      <c r="H12" s="203"/>
      <c r="I12" s="204"/>
      <c r="J12" s="214"/>
      <c r="K12" s="215"/>
    </row>
    <row r="13" spans="1:11" x14ac:dyDescent="0.25">
      <c r="A13" s="2"/>
      <c r="B13" s="237"/>
      <c r="C13" s="227" t="s">
        <v>50</v>
      </c>
      <c r="D13" s="228"/>
      <c r="E13" s="228"/>
      <c r="F13" s="229"/>
      <c r="G13" s="230">
        <f>G11+G12</f>
        <v>0</v>
      </c>
      <c r="H13" s="231"/>
      <c r="I13" s="232"/>
      <c r="J13" s="214"/>
      <c r="K13" s="215"/>
    </row>
    <row r="14" spans="1:11" x14ac:dyDescent="0.25">
      <c r="A14" s="2"/>
      <c r="B14" s="237"/>
      <c r="C14" s="209" t="s">
        <v>20</v>
      </c>
      <c r="D14" s="210"/>
      <c r="E14" s="210"/>
      <c r="F14" s="211"/>
      <c r="G14" s="202"/>
      <c r="H14" s="203"/>
      <c r="I14" s="204"/>
      <c r="J14" s="214"/>
      <c r="K14" s="215"/>
    </row>
    <row r="15" spans="1:11" x14ac:dyDescent="0.25">
      <c r="A15" s="2"/>
      <c r="B15" s="237"/>
      <c r="C15" s="209" t="s">
        <v>85</v>
      </c>
      <c r="D15" s="210"/>
      <c r="E15" s="210"/>
      <c r="F15" s="211"/>
      <c r="G15" s="205"/>
      <c r="H15" s="206"/>
      <c r="I15" s="207"/>
      <c r="J15" s="214"/>
      <c r="K15" s="215"/>
    </row>
    <row r="16" spans="1:11" x14ac:dyDescent="0.25">
      <c r="A16" s="2"/>
      <c r="B16" s="238"/>
      <c r="C16" s="239" t="s">
        <v>26</v>
      </c>
      <c r="D16" s="240"/>
      <c r="E16" s="240"/>
      <c r="F16" s="241"/>
      <c r="G16" s="218">
        <f>K5+K9</f>
        <v>0</v>
      </c>
      <c r="H16" s="219"/>
      <c r="I16" s="220"/>
      <c r="J16" s="216"/>
      <c r="K16" s="217"/>
    </row>
    <row r="17" spans="1:11" ht="29.25" customHeight="1" x14ac:dyDescent="0.25">
      <c r="A17" s="1"/>
      <c r="B17" s="248" t="s">
        <v>32</v>
      </c>
      <c r="C17" s="245" t="s">
        <v>30</v>
      </c>
      <c r="D17" s="246"/>
      <c r="E17" s="246"/>
      <c r="F17" s="246"/>
      <c r="G17" s="246"/>
      <c r="H17" s="246"/>
      <c r="I17" s="246"/>
      <c r="J17" s="246"/>
      <c r="K17" s="247"/>
    </row>
    <row r="18" spans="1:11" ht="29.25" customHeight="1" x14ac:dyDescent="0.25">
      <c r="A18" s="1"/>
      <c r="B18" s="249"/>
      <c r="C18" s="242" t="s">
        <v>31</v>
      </c>
      <c r="D18" s="243"/>
      <c r="E18" s="243"/>
      <c r="F18" s="243"/>
      <c r="G18" s="243"/>
      <c r="H18" s="243"/>
      <c r="I18" s="243"/>
      <c r="J18" s="243"/>
      <c r="K18" s="244"/>
    </row>
    <row r="19" spans="1:11" ht="29.25" customHeight="1" x14ac:dyDescent="0.25">
      <c r="A19" s="1"/>
      <c r="B19" s="249"/>
      <c r="C19" s="242" t="s">
        <v>34</v>
      </c>
      <c r="D19" s="243"/>
      <c r="E19" s="243"/>
      <c r="F19" s="243"/>
      <c r="G19" s="243"/>
      <c r="H19" s="243"/>
      <c r="I19" s="243"/>
      <c r="J19" s="243"/>
      <c r="K19" s="244"/>
    </row>
    <row r="20" spans="1:11" ht="29.25" customHeight="1" thickBot="1" x14ac:dyDescent="0.3">
      <c r="A20" s="1"/>
      <c r="B20" s="250"/>
      <c r="C20" s="233" t="s">
        <v>33</v>
      </c>
      <c r="D20" s="234"/>
      <c r="E20" s="234"/>
      <c r="F20" s="234"/>
      <c r="G20" s="234"/>
      <c r="H20" s="234"/>
      <c r="I20" s="234"/>
      <c r="J20" s="234"/>
      <c r="K20" s="235"/>
    </row>
    <row r="22" spans="1:11" x14ac:dyDescent="0.25">
      <c r="B22" s="54"/>
      <c r="C22" s="91" t="s">
        <v>54</v>
      </c>
    </row>
  </sheetData>
  <sheetProtection password="EA07" sheet="1" objects="1" scenarios="1"/>
  <mergeCells count="25">
    <mergeCell ref="C15:F15"/>
    <mergeCell ref="G15:I15"/>
    <mergeCell ref="C16:F16"/>
    <mergeCell ref="G16:I16"/>
    <mergeCell ref="B17:B20"/>
    <mergeCell ref="C17:K17"/>
    <mergeCell ref="C18:K18"/>
    <mergeCell ref="C19:K19"/>
    <mergeCell ref="C20:K20"/>
    <mergeCell ref="B2:B3"/>
    <mergeCell ref="C2:G2"/>
    <mergeCell ref="H2:I2"/>
    <mergeCell ref="J2:K2"/>
    <mergeCell ref="B10:B16"/>
    <mergeCell ref="C10:F10"/>
    <mergeCell ref="G10:I10"/>
    <mergeCell ref="J10:K16"/>
    <mergeCell ref="C11:F11"/>
    <mergeCell ref="G11:I11"/>
    <mergeCell ref="C12:F12"/>
    <mergeCell ref="G12:I12"/>
    <mergeCell ref="C13:F13"/>
    <mergeCell ref="G13:I13"/>
    <mergeCell ref="C14:F14"/>
    <mergeCell ref="G14:I1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view="pageBreakPreview" zoomScaleNormal="100" zoomScaleSheetLayoutView="100" workbookViewId="0">
      <selection activeCell="E3" sqref="E3"/>
    </sheetView>
  </sheetViews>
  <sheetFormatPr baseColWidth="10" defaultRowHeight="15" x14ac:dyDescent="0.25"/>
  <cols>
    <col min="1" max="1" width="3.28515625" customWidth="1"/>
    <col min="2" max="2" width="27.85546875" bestFit="1" customWidth="1"/>
    <col min="3" max="3" width="15.28515625" customWidth="1"/>
    <col min="4" max="4" width="19.28515625" customWidth="1"/>
    <col min="5" max="5" width="14.5703125" customWidth="1"/>
  </cols>
  <sheetData>
    <row r="1" spans="1:5" thickBot="1" x14ac:dyDescent="0.35">
      <c r="A1" s="2"/>
      <c r="B1" s="2"/>
      <c r="C1" s="2"/>
      <c r="D1" s="2"/>
      <c r="E1" s="2"/>
    </row>
    <row r="2" spans="1:5" ht="19.899999999999999" customHeight="1" x14ac:dyDescent="0.25">
      <c r="A2" s="2"/>
      <c r="B2" s="285" t="s">
        <v>36</v>
      </c>
      <c r="C2" s="281" t="s">
        <v>44</v>
      </c>
      <c r="D2" s="282"/>
      <c r="E2" s="71" t="s">
        <v>47</v>
      </c>
    </row>
    <row r="3" spans="1:5" ht="27" x14ac:dyDescent="0.25">
      <c r="A3" s="2"/>
      <c r="B3" s="286"/>
      <c r="C3" s="59" t="s">
        <v>45</v>
      </c>
      <c r="D3" s="51" t="s">
        <v>46</v>
      </c>
      <c r="E3" s="72" t="s">
        <v>48</v>
      </c>
    </row>
    <row r="4" spans="1:5" x14ac:dyDescent="0.25">
      <c r="A4" s="2"/>
      <c r="B4" s="58" t="s">
        <v>38</v>
      </c>
      <c r="C4" s="70"/>
      <c r="D4" s="61"/>
      <c r="E4" s="74"/>
    </row>
    <row r="5" spans="1:5" x14ac:dyDescent="0.25">
      <c r="A5" s="2"/>
      <c r="B5" s="15" t="s">
        <v>39</v>
      </c>
      <c r="C5" s="157"/>
      <c r="D5" s="63"/>
      <c r="E5" s="75"/>
    </row>
    <row r="6" spans="1:5" ht="14.45" x14ac:dyDescent="0.3">
      <c r="A6" s="2"/>
      <c r="B6" s="12" t="s">
        <v>96</v>
      </c>
      <c r="C6" s="64">
        <v>90</v>
      </c>
      <c r="D6" s="65"/>
      <c r="E6" s="76"/>
    </row>
    <row r="7" spans="1:5" x14ac:dyDescent="0.25">
      <c r="A7" s="2"/>
      <c r="B7" s="10" t="s">
        <v>40</v>
      </c>
      <c r="C7" s="67">
        <f>SUM(C4:C6)</f>
        <v>90</v>
      </c>
      <c r="D7" s="68">
        <f>SUM(D4:D6)</f>
        <v>0</v>
      </c>
      <c r="E7" s="73"/>
    </row>
    <row r="8" spans="1:5" x14ac:dyDescent="0.25">
      <c r="A8" s="2"/>
      <c r="B8" s="15" t="s">
        <v>99</v>
      </c>
      <c r="C8" s="157"/>
      <c r="D8" s="63"/>
      <c r="E8" s="75"/>
    </row>
    <row r="9" spans="1:5" ht="14.45" x14ac:dyDescent="0.3">
      <c r="A9" s="2"/>
      <c r="B9" s="10" t="s">
        <v>100</v>
      </c>
      <c r="C9" s="67">
        <f>SUM(C8)</f>
        <v>0</v>
      </c>
      <c r="D9" s="68">
        <f>SUM(D7:D8)</f>
        <v>0</v>
      </c>
      <c r="E9" s="73"/>
    </row>
    <row r="10" spans="1:5" ht="14.45" x14ac:dyDescent="0.3">
      <c r="A10" s="2"/>
      <c r="B10" s="58" t="s">
        <v>41</v>
      </c>
      <c r="C10" s="60">
        <v>30</v>
      </c>
      <c r="D10" s="61"/>
      <c r="E10" s="74"/>
    </row>
    <row r="11" spans="1:5" ht="14.45" x14ac:dyDescent="0.3">
      <c r="A11" s="2"/>
      <c r="B11" s="15" t="s">
        <v>42</v>
      </c>
      <c r="C11" s="62">
        <v>30</v>
      </c>
      <c r="D11" s="63"/>
      <c r="E11" s="75"/>
    </row>
    <row r="12" spans="1:5" ht="14.45" x14ac:dyDescent="0.3">
      <c r="A12" s="2"/>
      <c r="B12" s="12" t="s">
        <v>43</v>
      </c>
      <c r="C12" s="69"/>
      <c r="D12" s="65"/>
      <c r="E12" s="76"/>
    </row>
    <row r="13" spans="1:5" x14ac:dyDescent="0.25">
      <c r="A13" s="2"/>
      <c r="B13" s="15" t="s">
        <v>98</v>
      </c>
      <c r="C13" s="62" t="s">
        <v>8</v>
      </c>
      <c r="D13" s="36"/>
      <c r="E13" s="77" t="s">
        <v>8</v>
      </c>
    </row>
    <row r="14" spans="1:5" x14ac:dyDescent="0.25">
      <c r="A14" s="2"/>
      <c r="B14" s="15" t="s">
        <v>97</v>
      </c>
      <c r="C14" s="62" t="s">
        <v>8</v>
      </c>
      <c r="D14" s="36"/>
      <c r="E14" s="77" t="s">
        <v>8</v>
      </c>
    </row>
    <row r="15" spans="1:5" x14ac:dyDescent="0.25">
      <c r="A15" s="2"/>
      <c r="B15" s="56" t="s">
        <v>119</v>
      </c>
      <c r="C15" s="66" t="s">
        <v>8</v>
      </c>
      <c r="D15" s="57"/>
      <c r="E15" s="78" t="s">
        <v>8</v>
      </c>
    </row>
    <row r="16" spans="1:5" x14ac:dyDescent="0.25">
      <c r="A16" s="2"/>
      <c r="B16" s="287" t="s">
        <v>36</v>
      </c>
      <c r="C16" s="224" t="s">
        <v>37</v>
      </c>
      <c r="D16" s="226"/>
      <c r="E16" s="79"/>
    </row>
    <row r="17" spans="1:5" x14ac:dyDescent="0.25">
      <c r="A17" s="2"/>
      <c r="B17" s="288"/>
      <c r="C17" s="290" t="s">
        <v>50</v>
      </c>
      <c r="D17" s="291"/>
      <c r="E17" s="80"/>
    </row>
    <row r="18" spans="1:5" x14ac:dyDescent="0.25">
      <c r="A18" s="2"/>
      <c r="B18" s="288"/>
      <c r="C18" s="209" t="s">
        <v>52</v>
      </c>
      <c r="D18" s="211"/>
      <c r="E18" s="81"/>
    </row>
    <row r="19" spans="1:5" ht="15.75" thickBot="1" x14ac:dyDescent="0.3">
      <c r="A19" s="2"/>
      <c r="B19" s="289"/>
      <c r="C19" s="283" t="s">
        <v>14</v>
      </c>
      <c r="D19" s="284"/>
      <c r="E19" s="93"/>
    </row>
    <row r="21" spans="1:5" ht="14.45" x14ac:dyDescent="0.3">
      <c r="B21" s="54"/>
      <c r="C21" s="91" t="s">
        <v>54</v>
      </c>
    </row>
  </sheetData>
  <sheetProtection password="EA07" sheet="1" objects="1" scenarios="1"/>
  <mergeCells count="7">
    <mergeCell ref="C2:D2"/>
    <mergeCell ref="C19:D19"/>
    <mergeCell ref="C18:D18"/>
    <mergeCell ref="B2:B3"/>
    <mergeCell ref="B16:B19"/>
    <mergeCell ref="C16:D16"/>
    <mergeCell ref="C17:D1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3"/>
  <sheetViews>
    <sheetView view="pageBreakPreview" zoomScaleNormal="100" zoomScaleSheetLayoutView="100" workbookViewId="0">
      <selection activeCell="H13" sqref="H13"/>
    </sheetView>
  </sheetViews>
  <sheetFormatPr baseColWidth="10" defaultRowHeight="15" x14ac:dyDescent="0.25"/>
  <cols>
    <col min="1" max="1" width="3.28515625" customWidth="1"/>
    <col min="2" max="2" width="14.140625" customWidth="1"/>
    <col min="3" max="3" width="20.140625" customWidth="1"/>
    <col min="4" max="4" width="22.140625" customWidth="1"/>
    <col min="5" max="5" width="14.28515625" customWidth="1"/>
    <col min="6" max="6" width="14.5703125" customWidth="1"/>
    <col min="7" max="8" width="14.140625" customWidth="1"/>
    <col min="9" max="9" width="19.28515625" customWidth="1"/>
  </cols>
  <sheetData>
    <row r="1" spans="1:9" thickBot="1" x14ac:dyDescent="0.35">
      <c r="A1" s="2"/>
      <c r="B1" s="2"/>
      <c r="C1" s="2"/>
      <c r="D1" s="2"/>
      <c r="E1" s="2"/>
      <c r="F1" s="2"/>
      <c r="G1" s="2"/>
      <c r="H1" s="2"/>
      <c r="I1" s="2"/>
    </row>
    <row r="2" spans="1:9" ht="19.899999999999999" customHeight="1" x14ac:dyDescent="0.25">
      <c r="A2" s="2"/>
      <c r="B2" s="304" t="s">
        <v>62</v>
      </c>
      <c r="C2" s="305"/>
      <c r="D2" s="298" t="s">
        <v>68</v>
      </c>
      <c r="E2" s="299"/>
      <c r="F2" s="299"/>
      <c r="G2" s="299"/>
      <c r="H2" s="299"/>
      <c r="I2" s="300"/>
    </row>
    <row r="3" spans="1:9" ht="15" customHeight="1" x14ac:dyDescent="0.25">
      <c r="A3" s="2"/>
      <c r="B3" s="306"/>
      <c r="C3" s="307"/>
      <c r="D3" s="294" t="s">
        <v>84</v>
      </c>
      <c r="E3" s="301" t="s">
        <v>69</v>
      </c>
      <c r="F3" s="302"/>
      <c r="G3" s="302"/>
      <c r="H3" s="303"/>
      <c r="I3" s="296" t="s">
        <v>67</v>
      </c>
    </row>
    <row r="4" spans="1:9" ht="22.15" customHeight="1" x14ac:dyDescent="0.25">
      <c r="A4" s="2"/>
      <c r="B4" s="308"/>
      <c r="C4" s="309"/>
      <c r="D4" s="295"/>
      <c r="E4" s="153" t="s">
        <v>91</v>
      </c>
      <c r="F4" s="154" t="s">
        <v>66</v>
      </c>
      <c r="G4" s="154" t="s">
        <v>92</v>
      </c>
      <c r="H4" s="154" t="s">
        <v>93</v>
      </c>
      <c r="I4" s="297"/>
    </row>
    <row r="5" spans="1:9" ht="38.25" x14ac:dyDescent="0.25">
      <c r="A5" s="2"/>
      <c r="B5" s="310" t="s">
        <v>63</v>
      </c>
      <c r="C5" s="143" t="s">
        <v>70</v>
      </c>
      <c r="D5" s="136" t="s">
        <v>53</v>
      </c>
      <c r="E5" s="101"/>
      <c r="F5" s="95"/>
      <c r="G5" s="95"/>
      <c r="H5" s="95"/>
      <c r="I5" s="138" t="s">
        <v>53</v>
      </c>
    </row>
    <row r="6" spans="1:9" ht="38.25" x14ac:dyDescent="0.25">
      <c r="A6" s="2"/>
      <c r="B6" s="311"/>
      <c r="C6" s="144" t="s">
        <v>71</v>
      </c>
      <c r="D6" s="137" t="s">
        <v>53</v>
      </c>
      <c r="E6" s="102"/>
      <c r="F6" s="36"/>
      <c r="G6" s="36"/>
      <c r="H6" s="36"/>
      <c r="I6" s="139" t="s">
        <v>53</v>
      </c>
    </row>
    <row r="7" spans="1:9" ht="38.25" x14ac:dyDescent="0.25">
      <c r="A7" s="2"/>
      <c r="B7" s="311"/>
      <c r="C7" s="145" t="s">
        <v>72</v>
      </c>
      <c r="D7" s="137" t="s">
        <v>53</v>
      </c>
      <c r="E7" s="118"/>
      <c r="F7" s="55"/>
      <c r="G7" s="55"/>
      <c r="H7" s="55"/>
      <c r="I7" s="139" t="s">
        <v>53</v>
      </c>
    </row>
    <row r="8" spans="1:9" ht="38.25" x14ac:dyDescent="0.25">
      <c r="A8" s="2"/>
      <c r="B8" s="312"/>
      <c r="C8" s="146" t="s">
        <v>73</v>
      </c>
      <c r="D8" s="135" t="s">
        <v>53</v>
      </c>
      <c r="E8" s="116"/>
      <c r="F8" s="117"/>
      <c r="G8" s="117"/>
      <c r="H8" s="117"/>
      <c r="I8" s="140" t="s">
        <v>53</v>
      </c>
    </row>
    <row r="9" spans="1:9" ht="38.25" x14ac:dyDescent="0.25">
      <c r="A9" s="2"/>
      <c r="B9" s="310" t="s">
        <v>64</v>
      </c>
      <c r="C9" s="147" t="s">
        <v>74</v>
      </c>
      <c r="D9" s="136" t="s">
        <v>53</v>
      </c>
      <c r="E9" s="101"/>
      <c r="F9" s="119"/>
      <c r="G9" s="95"/>
      <c r="H9" s="95"/>
      <c r="I9" s="138" t="s">
        <v>53</v>
      </c>
    </row>
    <row r="10" spans="1:9" ht="38.25" x14ac:dyDescent="0.25">
      <c r="A10" s="2"/>
      <c r="B10" s="311"/>
      <c r="C10" s="148" t="s">
        <v>75</v>
      </c>
      <c r="D10" s="137" t="s">
        <v>53</v>
      </c>
      <c r="E10" s="120"/>
      <c r="F10" s="121"/>
      <c r="G10" s="121"/>
      <c r="H10" s="121"/>
      <c r="I10" s="139" t="s">
        <v>53</v>
      </c>
    </row>
    <row r="11" spans="1:9" ht="38.25" x14ac:dyDescent="0.25">
      <c r="A11" s="2"/>
      <c r="B11" s="312"/>
      <c r="C11" s="149" t="s">
        <v>76</v>
      </c>
      <c r="D11" s="135" t="s">
        <v>53</v>
      </c>
      <c r="E11" s="122"/>
      <c r="F11" s="123"/>
      <c r="G11" s="123"/>
      <c r="H11" s="123"/>
      <c r="I11" s="140" t="s">
        <v>53</v>
      </c>
    </row>
    <row r="12" spans="1:9" ht="38.25" x14ac:dyDescent="0.25">
      <c r="A12" s="2"/>
      <c r="B12" s="313" t="s">
        <v>65</v>
      </c>
      <c r="C12" s="150" t="s">
        <v>77</v>
      </c>
      <c r="D12" s="136" t="s">
        <v>53</v>
      </c>
      <c r="E12" s="124"/>
      <c r="F12" s="125"/>
      <c r="G12" s="125"/>
      <c r="H12" s="125"/>
      <c r="I12" s="138" t="s">
        <v>53</v>
      </c>
    </row>
    <row r="13" spans="1:9" ht="38.25" x14ac:dyDescent="0.25">
      <c r="A13" s="2"/>
      <c r="B13" s="314"/>
      <c r="C13" s="144" t="s">
        <v>78</v>
      </c>
      <c r="D13" s="137" t="s">
        <v>53</v>
      </c>
      <c r="E13" s="126"/>
      <c r="F13" s="127"/>
      <c r="G13" s="127"/>
      <c r="H13" s="127"/>
      <c r="I13" s="139" t="s">
        <v>53</v>
      </c>
    </row>
    <row r="14" spans="1:9" ht="38.25" x14ac:dyDescent="0.25">
      <c r="A14" s="2"/>
      <c r="B14" s="315"/>
      <c r="C14" s="146" t="s">
        <v>73</v>
      </c>
      <c r="D14" s="135" t="s">
        <v>53</v>
      </c>
      <c r="E14" s="122"/>
      <c r="F14" s="123"/>
      <c r="G14" s="123"/>
      <c r="H14" s="123"/>
      <c r="I14" s="140" t="s">
        <v>53</v>
      </c>
    </row>
    <row r="15" spans="1:9" ht="38.25" x14ac:dyDescent="0.25">
      <c r="A15" s="2"/>
      <c r="B15" s="313" t="s">
        <v>81</v>
      </c>
      <c r="C15" s="148" t="s">
        <v>79</v>
      </c>
      <c r="D15" s="136" t="s">
        <v>53</v>
      </c>
      <c r="E15" s="120"/>
      <c r="F15" s="121"/>
      <c r="G15" s="121"/>
      <c r="H15" s="121"/>
      <c r="I15" s="138" t="s">
        <v>53</v>
      </c>
    </row>
    <row r="16" spans="1:9" ht="38.25" x14ac:dyDescent="0.25">
      <c r="A16" s="2"/>
      <c r="B16" s="314"/>
      <c r="C16" s="151" t="s">
        <v>80</v>
      </c>
      <c r="D16" s="137" t="s">
        <v>53</v>
      </c>
      <c r="E16" s="126"/>
      <c r="F16" s="128"/>
      <c r="G16" s="127"/>
      <c r="H16" s="127"/>
      <c r="I16" s="139" t="s">
        <v>53</v>
      </c>
    </row>
    <row r="17" spans="1:9" ht="38.25" x14ac:dyDescent="0.25">
      <c r="A17" s="2"/>
      <c r="B17" s="315"/>
      <c r="C17" s="152" t="s">
        <v>73</v>
      </c>
      <c r="D17" s="135" t="s">
        <v>53</v>
      </c>
      <c r="E17" s="129"/>
      <c r="F17" s="130"/>
      <c r="G17" s="131"/>
      <c r="H17" s="131"/>
      <c r="I17" s="140" t="s">
        <v>53</v>
      </c>
    </row>
    <row r="18" spans="1:9" ht="38.25" x14ac:dyDescent="0.25">
      <c r="A18" s="2"/>
      <c r="B18" s="313" t="s">
        <v>82</v>
      </c>
      <c r="C18" s="148" t="s">
        <v>79</v>
      </c>
      <c r="D18" s="136" t="s">
        <v>53</v>
      </c>
      <c r="E18" s="120"/>
      <c r="F18" s="121"/>
      <c r="G18" s="121"/>
      <c r="H18" s="121"/>
      <c r="I18" s="138" t="s">
        <v>53</v>
      </c>
    </row>
    <row r="19" spans="1:9" ht="38.25" x14ac:dyDescent="0.25">
      <c r="A19" s="2"/>
      <c r="B19" s="314"/>
      <c r="C19" s="151" t="s">
        <v>80</v>
      </c>
      <c r="D19" s="137" t="s">
        <v>53</v>
      </c>
      <c r="E19" s="126"/>
      <c r="F19" s="128"/>
      <c r="G19" s="127"/>
      <c r="H19" s="127"/>
      <c r="I19" s="139" t="s">
        <v>53</v>
      </c>
    </row>
    <row r="20" spans="1:9" ht="38.25" x14ac:dyDescent="0.25">
      <c r="A20" s="2"/>
      <c r="B20" s="315"/>
      <c r="C20" s="152" t="s">
        <v>73</v>
      </c>
      <c r="D20" s="135" t="s">
        <v>53</v>
      </c>
      <c r="E20" s="129"/>
      <c r="F20" s="130"/>
      <c r="G20" s="131"/>
      <c r="H20" s="131"/>
      <c r="I20" s="140" t="s">
        <v>53</v>
      </c>
    </row>
    <row r="21" spans="1:9" ht="25.15" customHeight="1" thickBot="1" x14ac:dyDescent="0.3">
      <c r="A21" s="2"/>
      <c r="B21" s="292" t="s">
        <v>83</v>
      </c>
      <c r="C21" s="293"/>
      <c r="D21" s="141" t="s">
        <v>50</v>
      </c>
      <c r="E21" s="132">
        <f>E5+E6+E7+E8</f>
        <v>0</v>
      </c>
      <c r="F21" s="133">
        <f>F5+F6+F7+F8</f>
        <v>0</v>
      </c>
      <c r="G21" s="134">
        <f>G5+G6+G7+G8</f>
        <v>0</v>
      </c>
      <c r="H21" s="134">
        <f>H5+H6+H7+H8</f>
        <v>0</v>
      </c>
      <c r="I21" s="142"/>
    </row>
    <row r="23" spans="1:9" x14ac:dyDescent="0.25">
      <c r="B23" s="54"/>
      <c r="C23" s="91" t="s">
        <v>54</v>
      </c>
    </row>
  </sheetData>
  <sheetProtection password="EA07" sheet="1" objects="1" scenarios="1"/>
  <mergeCells count="11">
    <mergeCell ref="B21:C21"/>
    <mergeCell ref="D3:D4"/>
    <mergeCell ref="I3:I4"/>
    <mergeCell ref="D2:I2"/>
    <mergeCell ref="E3:H3"/>
    <mergeCell ref="B2:C4"/>
    <mergeCell ref="B5:B8"/>
    <mergeCell ref="B9:B11"/>
    <mergeCell ref="B12:B14"/>
    <mergeCell ref="B15:B17"/>
    <mergeCell ref="B18:B20"/>
  </mergeCells>
  <pageMargins left="0.7" right="0.7" top="0.75" bottom="0.75" header="0.3" footer="0.3"/>
  <pageSetup paperSize="9" scale="65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3"/>
  <sheetViews>
    <sheetView tabSelected="1" zoomScaleNormal="100" workbookViewId="0">
      <selection activeCell="G15" sqref="G15"/>
    </sheetView>
  </sheetViews>
  <sheetFormatPr baseColWidth="10" defaultRowHeight="15" x14ac:dyDescent="0.25"/>
  <cols>
    <col min="1" max="1" width="3.28515625" customWidth="1"/>
    <col min="2" max="2" width="25.42578125" bestFit="1" customWidth="1"/>
    <col min="3" max="3" width="20.5703125" bestFit="1" customWidth="1"/>
    <col min="4" max="4" width="15.28515625" bestFit="1" customWidth="1"/>
    <col min="5" max="5" width="10" bestFit="1" customWidth="1"/>
    <col min="6" max="6" width="8.85546875" bestFit="1" customWidth="1"/>
    <col min="7" max="7" width="19.42578125" bestFit="1" customWidth="1"/>
  </cols>
  <sheetData>
    <row r="1" spans="1:7" thickBot="1" x14ac:dyDescent="0.35">
      <c r="A1" s="2"/>
      <c r="B1" s="2"/>
      <c r="C1" s="2"/>
      <c r="D1" s="2"/>
      <c r="E1" s="2"/>
      <c r="F1" s="2"/>
      <c r="G1" s="2"/>
    </row>
    <row r="2" spans="1:7" ht="19.899999999999999" customHeight="1" x14ac:dyDescent="0.25">
      <c r="A2" s="2"/>
      <c r="B2" s="285" t="s">
        <v>55</v>
      </c>
      <c r="C2" s="281" t="s">
        <v>59</v>
      </c>
      <c r="D2" s="282"/>
      <c r="E2" s="281" t="s">
        <v>60</v>
      </c>
      <c r="F2" s="282"/>
      <c r="G2" s="71" t="s">
        <v>61</v>
      </c>
    </row>
    <row r="3" spans="1:7" ht="25.5" x14ac:dyDescent="0.25">
      <c r="A3" s="2"/>
      <c r="B3" s="286"/>
      <c r="C3" s="111" t="s">
        <v>121</v>
      </c>
      <c r="D3" s="112" t="s">
        <v>122</v>
      </c>
      <c r="E3" s="113" t="s">
        <v>13</v>
      </c>
      <c r="F3" s="114" t="s">
        <v>56</v>
      </c>
      <c r="G3" s="115" t="s">
        <v>123</v>
      </c>
    </row>
    <row r="4" spans="1:7" x14ac:dyDescent="0.25">
      <c r="A4" s="2"/>
      <c r="B4" s="98" t="s">
        <v>89</v>
      </c>
      <c r="C4" s="96"/>
      <c r="D4" s="95"/>
      <c r="E4" s="101"/>
      <c r="F4" s="107"/>
      <c r="G4" s="104"/>
    </row>
    <row r="5" spans="1:7" x14ac:dyDescent="0.25">
      <c r="A5" s="2"/>
      <c r="B5" s="14" t="s">
        <v>90</v>
      </c>
      <c r="C5" s="97"/>
      <c r="D5" s="36"/>
      <c r="E5" s="102"/>
      <c r="F5" s="108"/>
      <c r="G5" s="105"/>
    </row>
    <row r="6" spans="1:7" x14ac:dyDescent="0.25">
      <c r="A6" s="2"/>
      <c r="B6" s="14" t="s">
        <v>115</v>
      </c>
      <c r="C6" s="102"/>
      <c r="D6" s="43"/>
      <c r="E6" s="168"/>
      <c r="F6" s="169"/>
      <c r="G6" s="170"/>
    </row>
    <row r="7" spans="1:7" x14ac:dyDescent="0.25">
      <c r="A7" s="2"/>
      <c r="B7" s="14" t="s">
        <v>120</v>
      </c>
      <c r="C7" s="97"/>
      <c r="D7" s="43"/>
      <c r="E7" s="168"/>
      <c r="F7" s="169"/>
      <c r="G7" s="170"/>
    </row>
    <row r="8" spans="1:7" x14ac:dyDescent="0.25">
      <c r="A8" s="2"/>
      <c r="B8" s="14" t="s">
        <v>57</v>
      </c>
      <c r="C8" s="165" t="s">
        <v>8</v>
      </c>
      <c r="D8" s="43"/>
      <c r="E8" s="102"/>
      <c r="F8" s="108"/>
      <c r="G8" s="166" t="s">
        <v>8</v>
      </c>
    </row>
    <row r="9" spans="1:7" ht="14.45" x14ac:dyDescent="0.3">
      <c r="A9" s="2"/>
      <c r="B9" s="12" t="s">
        <v>88</v>
      </c>
      <c r="C9" s="168"/>
      <c r="D9" s="108"/>
      <c r="E9" s="175" t="s">
        <v>8</v>
      </c>
      <c r="F9" s="177" t="s">
        <v>8</v>
      </c>
      <c r="G9" s="172"/>
    </row>
    <row r="10" spans="1:7" thickBot="1" x14ac:dyDescent="0.35">
      <c r="A10" s="2"/>
      <c r="B10" s="173" t="s">
        <v>116</v>
      </c>
      <c r="C10" s="174"/>
      <c r="D10" s="167"/>
      <c r="E10" s="176" t="s">
        <v>8</v>
      </c>
      <c r="F10" s="178" t="s">
        <v>8</v>
      </c>
      <c r="G10" s="179"/>
    </row>
    <row r="11" spans="1:7" thickBot="1" x14ac:dyDescent="0.35">
      <c r="A11" s="2"/>
      <c r="B11" s="94" t="s">
        <v>58</v>
      </c>
      <c r="C11" s="100">
        <f>C4+C5+C6+C9+C10+C7</f>
        <v>0</v>
      </c>
      <c r="D11" s="99">
        <f>D4+D5+D6+D8+D9+D10+D7</f>
        <v>0</v>
      </c>
      <c r="E11" s="103">
        <f>E4+E5+E6+E8+E7</f>
        <v>0</v>
      </c>
      <c r="F11" s="110" t="s">
        <v>8</v>
      </c>
      <c r="G11" s="106">
        <f>G4+G5+G6+G7</f>
        <v>0</v>
      </c>
    </row>
    <row r="13" spans="1:7" x14ac:dyDescent="0.25">
      <c r="B13" s="54"/>
      <c r="C13" s="91" t="s">
        <v>54</v>
      </c>
    </row>
  </sheetData>
  <sheetProtection password="EA07" sheet="1" objects="1" scenarios="1"/>
  <mergeCells count="3">
    <mergeCell ref="E2:F2"/>
    <mergeCell ref="C2:D2"/>
    <mergeCell ref="B2:B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6</vt:i4>
      </vt:variant>
    </vt:vector>
  </HeadingPairs>
  <TitlesOfParts>
    <vt:vector size="13" baseType="lpstr">
      <vt:lpstr>CTA</vt:lpstr>
      <vt:lpstr>CTO</vt:lpstr>
      <vt:lpstr>ESPACIO_METRO</vt:lpstr>
      <vt:lpstr>CCTM</vt:lpstr>
      <vt:lpstr>APARCAMIENTO</vt:lpstr>
      <vt:lpstr>ZONAS EXTERIORES</vt:lpstr>
      <vt:lpstr>CUADRO RESUMEN</vt:lpstr>
      <vt:lpstr>APARCAMIENTO!Área_de_impresión</vt:lpstr>
      <vt:lpstr>CCTM!Área_de_impresión</vt:lpstr>
      <vt:lpstr>CTA!Área_de_impresión</vt:lpstr>
      <vt:lpstr>CTO!Área_de_impresión</vt:lpstr>
      <vt:lpstr>'CUADRO RESUMEN'!Área_de_impresión</vt:lpstr>
      <vt:lpstr>'ZONAS EXTERIORES'!Área_de_impresión</vt:lpstr>
    </vt:vector>
  </TitlesOfParts>
  <Company>Metro de Madrid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Mariluz Baldasano Valdés</dc:creator>
  <cp:lastModifiedBy>Sanz Rosello, María Antonia</cp:lastModifiedBy>
  <cp:lastPrinted>2016-04-06T11:30:09Z</cp:lastPrinted>
  <dcterms:created xsi:type="dcterms:W3CDTF">2015-03-13T07:33:27Z</dcterms:created>
  <dcterms:modified xsi:type="dcterms:W3CDTF">2016-04-12T10:25:44Z</dcterms:modified>
</cp:coreProperties>
</file>