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p16725\Desktop\Revisioens pliegos\MCA\MCA 2ª revisión\"/>
    </mc:Choice>
  </mc:AlternateContent>
  <xr:revisionPtr revIDLastSave="0" documentId="13_ncr:1_{F85797FA-01D3-4F94-AA70-4EB3CAABCCC0}" xr6:coauthVersionLast="36" xr6:coauthVersionMax="36" xr10:uidLastSave="{00000000-0000-0000-0000-000000000000}"/>
  <bookViews>
    <workbookView xWindow="0" yWindow="0" windowWidth="23040" windowHeight="8196" xr2:uid="{216DB9B3-5706-44A0-AE2A-7ECEE211D253}"/>
  </bookViews>
  <sheets>
    <sheet name="Hoja precios-Lote 2"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 l="1"/>
  <c r="F4" i="1" l="1"/>
  <c r="F13" i="1"/>
  <c r="F5" i="1" l="1"/>
  <c r="F12" i="1"/>
  <c r="F11" i="1"/>
  <c r="F10" i="1"/>
  <c r="F9" i="1"/>
  <c r="F8" i="1"/>
  <c r="F7" i="1"/>
  <c r="F6" i="1"/>
  <c r="F14" i="1" l="1"/>
  <c r="F15" i="1" l="1"/>
  <c r="F16" i="1" s="1"/>
</calcChain>
</file>

<file path=xl/sharedStrings.xml><?xml version="1.0" encoding="utf-8"?>
<sst xmlns="http://schemas.openxmlformats.org/spreadsheetml/2006/main" count="34" uniqueCount="27">
  <si>
    <t>ACTUACIONES</t>
  </si>
  <si>
    <t>PRECIO UNITARIO                       (con dos decimales)</t>
  </si>
  <si>
    <t>PRECIO TOTAL = UNIDADES x PRECIO UNITARIO</t>
  </si>
  <si>
    <t>Horas diurna campaña de señalización</t>
  </si>
  <si>
    <t>Horas diurnas de trabajo con cámara de confinamiento</t>
  </si>
  <si>
    <t>Horas nocturnas de trabajo con cámara de confinamiento</t>
  </si>
  <si>
    <t>Horas diurnas de trabajo sin cámara de confinamiento</t>
  </si>
  <si>
    <t>Horas nocturnas de trabajo sin cámara de confinamiento</t>
  </si>
  <si>
    <t>Horas de encapsulado de elementos con amianto</t>
  </si>
  <si>
    <t>Muestra ambientales</t>
  </si>
  <si>
    <t>Muestra ambientales con microscopia óptica</t>
  </si>
  <si>
    <t>Muestra ambientales con microscopia electrónica</t>
  </si>
  <si>
    <t>Servicio de asistencia descarrilos 24 h (€/mes)</t>
  </si>
  <si>
    <t>Transporte entre recintos de elementos con aminato (&gt;20km)</t>
  </si>
  <si>
    <t>IVA (21 %)</t>
  </si>
  <si>
    <t>TOTAL + IVA</t>
  </si>
  <si>
    <t>CANTIDADES / MEDICIONES</t>
  </si>
  <si>
    <t>IMPORTE TOTAL</t>
  </si>
  <si>
    <t>UNIDAD DE MEDIDA</t>
  </si>
  <si>
    <t>Jornadas*</t>
  </si>
  <si>
    <t>Muestras</t>
  </si>
  <si>
    <t>Transportes</t>
  </si>
  <si>
    <t>Servicio mensual</t>
  </si>
  <si>
    <t xml:space="preserve">* Jornadas: a la hora de confirgurar la oferta económica se tendrá en cuenta que una jornada equivaldrá a 8 horas. No obstante, debido a la especial naturaleza de los trabajos, las diferenes certificaciones mensuales podrán incorporar jornadas parciales. </t>
  </si>
  <si>
    <t>El IMPORTE TOTAL de esta oferta económica servirá para determinar el adjudicatario del contrato junto a la puntuación obtenida en la valoración técnica. El importe de adjudicación del contrato será el IMPORTE TOTAL de esta oferta. Los precios unitarios ofertados serán los precios que se aplicarán durante toda la vigencia del contrato facturando en función de la realización efectiva o mediciones reales de cada actuación. Las cantidades/mediciones son estimadas (en función de una previsión tanto del volumen como de su distribución) por lo que podrán realizarse en todo momento todos los cambios necesarios en las cantidades/mediciones para la correcta ejecución del servicio respetando en cualqueir caso los precios unitarios y que no se supere el IMPORTE TOTAL (es preciso por lo tanto tener en consideración este último aspecto para la consignación de precios unitarios de manera independiente). Los precios unitarios tendrán un máximo de dos decimales. Los precios unitarios tendrán incorporados las correspondientes gastos generales y beneficio industrial.</t>
  </si>
  <si>
    <t>PRECIO UNITARIO MÁXIMO                       (con dos decimales)</t>
  </si>
  <si>
    <t>Para la confección de la oferta será necesario que los precios unitarios ofertados no superen superen de manera individual los precios máximos indicados y que por otro lado no se supere de manera global el precio base de licitación para el lote ofertado.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</si>
</sst>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i/>
      <sz val="11"/>
      <color theme="1"/>
      <name val="Calibri"/>
      <family val="2"/>
      <scheme val="minor"/>
    </font>
    <font>
      <i/>
      <sz val="11"/>
      <name val="Calibri"/>
      <family val="2"/>
      <scheme val="minor"/>
    </font>
    <font>
      <b/>
      <i/>
      <sz val="11"/>
      <name val="Calibri"/>
      <family val="2"/>
      <scheme val="minor"/>
    </font>
  </fonts>
  <fills count="8">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s>
  <borders count="4">
    <border>
      <left/>
      <right/>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style="thick">
        <color theme="0"/>
      </right>
      <top/>
      <bottom style="thick">
        <color theme="0"/>
      </bottom>
      <diagonal/>
    </border>
  </borders>
  <cellStyleXfs count="1">
    <xf numFmtId="0" fontId="0" fillId="0" borderId="0"/>
  </cellStyleXfs>
  <cellXfs count="29">
    <xf numFmtId="0" fontId="0" fillId="0" borderId="0" xfId="0"/>
    <xf numFmtId="3" fontId="0" fillId="3" borderId="1" xfId="0" applyNumberFormat="1" applyFont="1" applyFill="1" applyBorder="1" applyAlignment="1" applyProtection="1">
      <alignment horizontal="center" vertical="center" wrapText="1"/>
    </xf>
    <xf numFmtId="4" fontId="3" fillId="3" borderId="1" xfId="0" applyNumberFormat="1" applyFont="1" applyFill="1" applyBorder="1" applyAlignment="1" applyProtection="1">
      <alignment horizontal="right" vertical="center" wrapText="1"/>
      <protection locked="0"/>
    </xf>
    <xf numFmtId="3" fontId="0" fillId="4" borderId="1" xfId="0" applyNumberFormat="1" applyFont="1" applyFill="1" applyBorder="1" applyAlignment="1" applyProtection="1">
      <alignment horizontal="center" vertical="center" wrapText="1"/>
    </xf>
    <xf numFmtId="4" fontId="3" fillId="4" borderId="1" xfId="0" applyNumberFormat="1" applyFont="1" applyFill="1" applyBorder="1" applyAlignment="1" applyProtection="1">
      <alignment horizontal="right" vertical="center" wrapText="1"/>
      <protection locked="0"/>
    </xf>
    <xf numFmtId="4" fontId="2" fillId="2" borderId="1" xfId="0" applyNumberFormat="1" applyFont="1" applyFill="1" applyBorder="1" applyAlignment="1" applyProtection="1">
      <alignment horizontal="right" vertical="center" wrapText="1"/>
    </xf>
    <xf numFmtId="4" fontId="3" fillId="6" borderId="0" xfId="0" applyNumberFormat="1" applyFont="1" applyFill="1" applyAlignment="1" applyProtection="1">
      <alignment horizontal="right" vertical="center" wrapText="1"/>
    </xf>
    <xf numFmtId="4" fontId="2" fillId="7" borderId="0" xfId="0" applyNumberFormat="1" applyFont="1" applyFill="1" applyAlignment="1" applyProtection="1">
      <alignment horizontal="right" vertical="center" wrapText="1"/>
    </xf>
    <xf numFmtId="0" fontId="0" fillId="5" borderId="0" xfId="0" applyFill="1" applyProtection="1"/>
    <xf numFmtId="0" fontId="0" fillId="3" borderId="1" xfId="0" applyFont="1" applyFill="1" applyBorder="1" applyAlignment="1" applyProtection="1">
      <alignment vertical="center" wrapText="1"/>
    </xf>
    <xf numFmtId="4" fontId="3" fillId="3" borderId="1" xfId="0" applyNumberFormat="1" applyFont="1" applyFill="1" applyBorder="1" applyAlignment="1" applyProtection="1">
      <alignment horizontal="right" vertical="center" wrapText="1"/>
    </xf>
    <xf numFmtId="0" fontId="0" fillId="4" borderId="1" xfId="0" quotePrefix="1" applyFont="1" applyFill="1" applyBorder="1" applyAlignment="1" applyProtection="1">
      <alignment vertical="center" wrapText="1"/>
    </xf>
    <xf numFmtId="4" fontId="3" fillId="4" borderId="1" xfId="0" applyNumberFormat="1" applyFont="1" applyFill="1" applyBorder="1" applyAlignment="1" applyProtection="1">
      <alignment horizontal="right" vertical="center" wrapText="1"/>
    </xf>
    <xf numFmtId="0" fontId="0" fillId="3" borderId="1" xfId="0" quotePrefix="1" applyFont="1" applyFill="1" applyBorder="1" applyAlignment="1" applyProtection="1">
      <alignment vertical="center" wrapText="1"/>
    </xf>
    <xf numFmtId="0" fontId="0" fillId="5" borderId="0" xfId="0" applyFont="1" applyFill="1" applyAlignment="1" applyProtection="1">
      <alignment vertical="center" wrapText="1"/>
    </xf>
    <xf numFmtId="0" fontId="0" fillId="5" borderId="0" xfId="0" applyFont="1" applyFill="1" applyAlignment="1" applyProtection="1">
      <alignment vertical="center"/>
    </xf>
    <xf numFmtId="2" fontId="5" fillId="6" borderId="0" xfId="0" applyNumberFormat="1" applyFont="1" applyFill="1" applyAlignment="1" applyProtection="1">
      <alignment horizontal="right" vertical="center" wrapText="1"/>
    </xf>
    <xf numFmtId="2" fontId="6" fillId="7" borderId="0" xfId="0" applyNumberFormat="1" applyFont="1" applyFill="1" applyAlignment="1" applyProtection="1">
      <alignment horizontal="right" vertical="center" wrapText="1"/>
    </xf>
    <xf numFmtId="2" fontId="3" fillId="5" borderId="0" xfId="0" applyNumberFormat="1" applyFont="1" applyFill="1" applyAlignment="1" applyProtection="1">
      <alignment horizontal="right" vertical="center" wrapText="1"/>
    </xf>
    <xf numFmtId="164" fontId="3" fillId="5" borderId="0" xfId="0" applyNumberFormat="1" applyFont="1" applyFill="1" applyAlignment="1" applyProtection="1">
      <alignment horizontal="right" vertical="center" wrapText="1"/>
    </xf>
    <xf numFmtId="0" fontId="0" fillId="5" borderId="0" xfId="0" applyFill="1" applyAlignment="1" applyProtection="1">
      <alignment horizontal="center"/>
    </xf>
    <xf numFmtId="4" fontId="0" fillId="3" borderId="1" xfId="0" applyNumberFormat="1" applyFont="1" applyFill="1" applyBorder="1" applyAlignment="1" applyProtection="1">
      <alignment horizontal="center" vertical="center" wrapText="1"/>
    </xf>
    <xf numFmtId="4" fontId="0" fillId="4" borderId="1" xfId="0" applyNumberFormat="1" applyFont="1" applyFill="1" applyBorder="1" applyAlignment="1" applyProtection="1">
      <alignment horizontal="center" vertical="center" wrapText="1"/>
    </xf>
    <xf numFmtId="0" fontId="1" fillId="5" borderId="0" xfId="0" applyFont="1" applyFill="1" applyAlignment="1" applyProtection="1">
      <alignment horizontal="center" vertical="center" wrapText="1"/>
    </xf>
    <xf numFmtId="0" fontId="1" fillId="2" borderId="1" xfId="0" applyFont="1" applyFill="1" applyBorder="1" applyAlignment="1" applyProtection="1">
      <alignment horizontal="center" vertical="center" wrapText="1"/>
    </xf>
    <xf numFmtId="164" fontId="2" fillId="2" borderId="1" xfId="0" applyNumberFormat="1" applyFont="1" applyFill="1" applyBorder="1" applyAlignment="1" applyProtection="1">
      <alignment horizontal="center" vertical="center" wrapText="1"/>
    </xf>
    <xf numFmtId="0" fontId="4" fillId="2" borderId="1" xfId="0" applyFont="1" applyFill="1" applyBorder="1" applyAlignment="1" applyProtection="1">
      <alignment horizontal="right"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D0DCF-9C2A-43F5-A732-ACC764304BE6}">
  <dimension ref="A1:F20"/>
  <sheetViews>
    <sheetView tabSelected="1" zoomScale="70" zoomScaleNormal="70" workbookViewId="0">
      <selection activeCell="E6" sqref="E6"/>
    </sheetView>
  </sheetViews>
  <sheetFormatPr baseColWidth="10" defaultRowHeight="14.4" x14ac:dyDescent="0.3"/>
  <cols>
    <col min="1" max="1" width="58.44140625" style="8" customWidth="1"/>
    <col min="2" max="2" width="15.33203125" style="8" customWidth="1"/>
    <col min="3" max="3" width="20.21875" style="8" customWidth="1"/>
    <col min="4" max="4" width="18.88671875" style="8" customWidth="1"/>
    <col min="5" max="5" width="17.5546875" style="20" customWidth="1"/>
    <col min="6" max="6" width="19.44140625" style="8" customWidth="1"/>
    <col min="7" max="7" width="3.109375" style="8" customWidth="1"/>
    <col min="8" max="8" width="5.33203125" style="8" customWidth="1"/>
    <col min="9" max="16384" width="11.5546875" style="8"/>
  </cols>
  <sheetData>
    <row r="1" spans="1:6" ht="15.6" thickTop="1" thickBot="1" x14ac:dyDescent="0.35">
      <c r="A1" s="24" t="s">
        <v>0</v>
      </c>
      <c r="B1" s="24" t="s">
        <v>16</v>
      </c>
      <c r="C1" s="27" t="s">
        <v>18</v>
      </c>
      <c r="D1" s="25" t="s">
        <v>25</v>
      </c>
      <c r="E1" s="25" t="s">
        <v>1</v>
      </c>
      <c r="F1" s="25" t="s">
        <v>2</v>
      </c>
    </row>
    <row r="2" spans="1:6" ht="39.6" customHeight="1" thickTop="1" thickBot="1" x14ac:dyDescent="0.35">
      <c r="A2" s="24"/>
      <c r="B2" s="24"/>
      <c r="C2" s="28"/>
      <c r="D2" s="25"/>
      <c r="E2" s="25"/>
      <c r="F2" s="25"/>
    </row>
    <row r="3" spans="1:6" ht="21" customHeight="1" thickTop="1" thickBot="1" x14ac:dyDescent="0.35">
      <c r="A3" s="9" t="s">
        <v>3</v>
      </c>
      <c r="B3" s="1">
        <v>3</v>
      </c>
      <c r="C3" s="1" t="s">
        <v>19</v>
      </c>
      <c r="D3" s="21">
        <v>185.08</v>
      </c>
      <c r="E3" s="2"/>
      <c r="F3" s="10">
        <f>+ROUND(B3*E3,2)</f>
        <v>0</v>
      </c>
    </row>
    <row r="4" spans="1:6" ht="21" customHeight="1" thickTop="1" thickBot="1" x14ac:dyDescent="0.35">
      <c r="A4" s="11" t="s">
        <v>4</v>
      </c>
      <c r="B4" s="3">
        <v>1196</v>
      </c>
      <c r="C4" s="3" t="s">
        <v>19</v>
      </c>
      <c r="D4" s="22">
        <v>283.92</v>
      </c>
      <c r="E4" s="4"/>
      <c r="F4" s="12">
        <f>+ROUND(B4*E4,2)</f>
        <v>0</v>
      </c>
    </row>
    <row r="5" spans="1:6" ht="21" customHeight="1" thickTop="1" thickBot="1" x14ac:dyDescent="0.35">
      <c r="A5" s="9" t="s">
        <v>5</v>
      </c>
      <c r="B5" s="1">
        <v>4</v>
      </c>
      <c r="C5" s="1" t="s">
        <v>19</v>
      </c>
      <c r="D5" s="21">
        <v>301.29000000000002</v>
      </c>
      <c r="E5" s="2"/>
      <c r="F5" s="10">
        <f>+ROUND(B5*E5,2)</f>
        <v>0</v>
      </c>
    </row>
    <row r="6" spans="1:6" ht="21" customHeight="1" thickTop="1" thickBot="1" x14ac:dyDescent="0.35">
      <c r="A6" s="11" t="s">
        <v>6</v>
      </c>
      <c r="B6" s="3">
        <v>1531</v>
      </c>
      <c r="C6" s="3" t="s">
        <v>19</v>
      </c>
      <c r="D6" s="22">
        <v>257.92</v>
      </c>
      <c r="E6" s="4"/>
      <c r="F6" s="12">
        <f t="shared" ref="F6:F12" si="0">+ROUND(B6*E6,2)</f>
        <v>0</v>
      </c>
    </row>
    <row r="7" spans="1:6" ht="21" customHeight="1" thickTop="1" thickBot="1" x14ac:dyDescent="0.35">
      <c r="A7" s="13" t="s">
        <v>7</v>
      </c>
      <c r="B7" s="1">
        <v>6</v>
      </c>
      <c r="C7" s="1" t="s">
        <v>19</v>
      </c>
      <c r="D7" s="21">
        <v>267.64</v>
      </c>
      <c r="E7" s="2"/>
      <c r="F7" s="10">
        <f t="shared" si="0"/>
        <v>0</v>
      </c>
    </row>
    <row r="8" spans="1:6" ht="21" customHeight="1" thickTop="1" thickBot="1" x14ac:dyDescent="0.35">
      <c r="A8" s="11" t="s">
        <v>8</v>
      </c>
      <c r="B8" s="3">
        <v>9</v>
      </c>
      <c r="C8" s="3" t="s">
        <v>19</v>
      </c>
      <c r="D8" s="22">
        <v>178.87</v>
      </c>
      <c r="E8" s="4"/>
      <c r="F8" s="12">
        <f t="shared" si="0"/>
        <v>0</v>
      </c>
    </row>
    <row r="9" spans="1:6" ht="21" customHeight="1" thickTop="1" thickBot="1" x14ac:dyDescent="0.35">
      <c r="A9" s="9" t="s">
        <v>9</v>
      </c>
      <c r="B9" s="1">
        <v>575</v>
      </c>
      <c r="C9" s="1" t="s">
        <v>20</v>
      </c>
      <c r="D9" s="21">
        <v>111.5</v>
      </c>
      <c r="E9" s="2"/>
      <c r="F9" s="10">
        <f t="shared" si="0"/>
        <v>0</v>
      </c>
    </row>
    <row r="10" spans="1:6" ht="21" customHeight="1" thickTop="1" thickBot="1" x14ac:dyDescent="0.35">
      <c r="A10" s="11" t="s">
        <v>10</v>
      </c>
      <c r="B10" s="3">
        <v>1225</v>
      </c>
      <c r="C10" s="3" t="s">
        <v>20</v>
      </c>
      <c r="D10" s="22">
        <v>92.23</v>
      </c>
      <c r="E10" s="4"/>
      <c r="F10" s="12">
        <f t="shared" si="0"/>
        <v>0</v>
      </c>
    </row>
    <row r="11" spans="1:6" ht="21" customHeight="1" thickTop="1" thickBot="1" x14ac:dyDescent="0.35">
      <c r="A11" s="13" t="s">
        <v>11</v>
      </c>
      <c r="B11" s="1">
        <v>32</v>
      </c>
      <c r="C11" s="1" t="s">
        <v>20</v>
      </c>
      <c r="D11" s="21">
        <v>111.71</v>
      </c>
      <c r="E11" s="2"/>
      <c r="F11" s="10">
        <f t="shared" si="0"/>
        <v>0</v>
      </c>
    </row>
    <row r="12" spans="1:6" ht="21" customHeight="1" thickTop="1" thickBot="1" x14ac:dyDescent="0.35">
      <c r="A12" s="11" t="s">
        <v>12</v>
      </c>
      <c r="B12" s="3">
        <v>48</v>
      </c>
      <c r="C12" s="3" t="s">
        <v>22</v>
      </c>
      <c r="D12" s="22">
        <v>139.96</v>
      </c>
      <c r="E12" s="4"/>
      <c r="F12" s="12">
        <f t="shared" si="0"/>
        <v>0</v>
      </c>
    </row>
    <row r="13" spans="1:6" ht="19.2" customHeight="1" thickTop="1" thickBot="1" x14ac:dyDescent="0.35">
      <c r="A13" s="9" t="s">
        <v>13</v>
      </c>
      <c r="B13" s="1">
        <v>74</v>
      </c>
      <c r="C13" s="1" t="s">
        <v>21</v>
      </c>
      <c r="D13" s="21">
        <v>71.430000000000007</v>
      </c>
      <c r="E13" s="2"/>
      <c r="F13" s="10">
        <f>+ROUND(B13*E13,2)</f>
        <v>0</v>
      </c>
    </row>
    <row r="14" spans="1:6" ht="15.6" thickTop="1" thickBot="1" x14ac:dyDescent="0.35">
      <c r="A14" s="26" t="s">
        <v>17</v>
      </c>
      <c r="B14" s="26"/>
      <c r="C14" s="26"/>
      <c r="D14" s="26"/>
      <c r="E14" s="26"/>
      <c r="F14" s="5">
        <f>+SUM(F3:F13)</f>
        <v>0</v>
      </c>
    </row>
    <row r="15" spans="1:6" ht="15" thickTop="1" x14ac:dyDescent="0.3">
      <c r="A15" s="14"/>
      <c r="B15" s="15"/>
      <c r="C15" s="15"/>
      <c r="D15" s="15"/>
      <c r="E15" s="16" t="s">
        <v>14</v>
      </c>
      <c r="F15" s="6">
        <f>0.21*F14</f>
        <v>0</v>
      </c>
    </row>
    <row r="16" spans="1:6" x14ac:dyDescent="0.3">
      <c r="A16" s="14"/>
      <c r="B16" s="15"/>
      <c r="C16" s="15"/>
      <c r="D16" s="15"/>
      <c r="E16" s="17" t="s">
        <v>15</v>
      </c>
      <c r="F16" s="7">
        <f>+F14+F15</f>
        <v>0</v>
      </c>
    </row>
    <row r="17" spans="1:6" x14ac:dyDescent="0.3">
      <c r="A17" s="14"/>
      <c r="B17" s="15"/>
      <c r="C17" s="15"/>
      <c r="D17" s="15"/>
      <c r="E17" s="18"/>
      <c r="F17" s="19"/>
    </row>
    <row r="18" spans="1:6" ht="117" customHeight="1" x14ac:dyDescent="0.3">
      <c r="A18" s="23" t="s">
        <v>24</v>
      </c>
      <c r="B18" s="23"/>
      <c r="C18" s="23"/>
      <c r="D18" s="23"/>
      <c r="E18" s="23"/>
      <c r="F18" s="23"/>
    </row>
    <row r="19" spans="1:6" ht="44.4" customHeight="1" x14ac:dyDescent="0.3">
      <c r="A19" s="23" t="s">
        <v>23</v>
      </c>
      <c r="B19" s="23"/>
      <c r="C19" s="23"/>
      <c r="D19" s="23"/>
      <c r="E19" s="23"/>
      <c r="F19" s="23"/>
    </row>
    <row r="20" spans="1:6" ht="58.2" customHeight="1" x14ac:dyDescent="0.3">
      <c r="A20" s="23" t="s">
        <v>26</v>
      </c>
      <c r="B20" s="23"/>
      <c r="C20" s="23"/>
      <c r="D20" s="23"/>
      <c r="E20" s="23"/>
      <c r="F20" s="23"/>
    </row>
  </sheetData>
  <sheetProtection algorithmName="SHA-512" hashValue="t70KuDjJyA7eMmVG50TjJHiyTYnMhYrQuglyWfWD+KyWuelZ+6OtuQhWFifVV8BnOgDj+HSxzaGsOvzJISwMSg==" saltValue="TEL6UMX3cIufh36JxAkREA==" spinCount="100000" sheet="1" selectLockedCells="1"/>
  <mergeCells count="10">
    <mergeCell ref="A20:F20"/>
    <mergeCell ref="A19:F19"/>
    <mergeCell ref="A18:F18"/>
    <mergeCell ref="A1:A2"/>
    <mergeCell ref="B1:B2"/>
    <mergeCell ref="E1:E2"/>
    <mergeCell ref="F1:F2"/>
    <mergeCell ref="A14:E14"/>
    <mergeCell ref="C1:C2"/>
    <mergeCell ref="D1:D2"/>
  </mergeCells>
  <pageMargins left="0.7" right="0.7" top="0.75" bottom="0.75" header="0.3" footer="0.3"/>
  <pageSetup paperSize="0" orientation="portrait" horizontalDpi="0" verticalDpi="0" copie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precios-Lote 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Díaz, David</dc:creator>
  <cp:lastModifiedBy>Blázquez Díaz, David</cp:lastModifiedBy>
  <dcterms:created xsi:type="dcterms:W3CDTF">2021-07-21T08:45:07Z</dcterms:created>
  <dcterms:modified xsi:type="dcterms:W3CDTF">2022-01-27T12:35:20Z</dcterms:modified>
</cp:coreProperties>
</file>