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fc15\Desktop\PLIEGOS CAM\2020\"/>
    </mc:Choice>
  </mc:AlternateContent>
  <bookViews>
    <workbookView xWindow="0" yWindow="0" windowWidth="21600" windowHeight="9140"/>
  </bookViews>
  <sheets>
    <sheet name="Hoja1" sheetId="1" r:id="rId1"/>
    <sheet name="Hoja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2" l="1"/>
  <c r="D40" i="2"/>
  <c r="C40" i="2"/>
  <c r="E19" i="1" l="1"/>
  <c r="E8" i="1"/>
  <c r="E44" i="1" l="1"/>
  <c r="E50" i="1"/>
  <c r="E30" i="1"/>
  <c r="E31" i="1"/>
  <c r="E32" i="1"/>
  <c r="E4" i="1" l="1"/>
</calcChain>
</file>

<file path=xl/sharedStrings.xml><?xml version="1.0" encoding="utf-8"?>
<sst xmlns="http://schemas.openxmlformats.org/spreadsheetml/2006/main" count="107" uniqueCount="97">
  <si>
    <t>ANEXO I TABLA DE DESCUENTOS POR SOPORTE LOTE 1: MEDIOS OFF LINE</t>
  </si>
  <si>
    <t>MEDIOS</t>
  </si>
  <si>
    <t>SOPORTE</t>
  </si>
  <si>
    <t>% DE DESCUENTO SOBRE TARIFAS OFICIALES</t>
  </si>
  <si>
    <t>% MEDIO DE DTO SOBRE MEDIO</t>
  </si>
  <si>
    <t>TELEVISIÓN</t>
  </si>
  <si>
    <t>TELEMADRID</t>
  </si>
  <si>
    <t>8 MADRID</t>
  </si>
  <si>
    <t>13 TV MADRID</t>
  </si>
  <si>
    <t>OTROS</t>
  </si>
  <si>
    <t>PRENSA</t>
  </si>
  <si>
    <t>ABC</t>
  </si>
  <si>
    <t>EL PAÍS</t>
  </si>
  <si>
    <t>EL MUNDO</t>
  </si>
  <si>
    <t>LA RAZÓN</t>
  </si>
  <si>
    <t xml:space="preserve">20 MINUTOS </t>
  </si>
  <si>
    <t>CINCO DÍAS</t>
  </si>
  <si>
    <t>EXPANSIÓN</t>
  </si>
  <si>
    <t>EL ECONOMISTA</t>
  </si>
  <si>
    <t>MARCA</t>
  </si>
  <si>
    <t xml:space="preserve">AS </t>
  </si>
  <si>
    <t>REVISTAS Y PUBLICACIONES PERIODICAS</t>
  </si>
  <si>
    <t>GUÍA DEL OCIO</t>
  </si>
  <si>
    <t>METROPOLI</t>
  </si>
  <si>
    <t>EL CULTURAL</t>
  </si>
  <si>
    <t>XL SEMANAL</t>
  </si>
  <si>
    <t>REVISTAS DEL SECTOR TURÍSTICO PROFESIONAL Y DE NEGOCIO</t>
  </si>
  <si>
    <t>PUBLICACIONES ESPECÍFICAS Y PROFESIONALES DEL SECTOR DEL TURISMO Y HOSTELERÍA Y PUBLICACIONES ASOCIADAS A LA ORGANIZACIÓN DE FERIAS, EVENTOS, VIAJES DE INCENTIVOS Y CONGRESOS</t>
  </si>
  <si>
    <t>REVISTAS DEL SECTOR CULTURAL</t>
  </si>
  <si>
    <t xml:space="preserve">PUBLICACIONES ESPECÍFICAS Y PROFESIONALES DEL SECTOR DE CULTURA, HISTORIA, OCIO, ESPECTÁCULOS Y PROMOCIÓN DE EVENTOS </t>
  </si>
  <si>
    <t>RADIO</t>
  </si>
  <si>
    <t>SER</t>
  </si>
  <si>
    <t>EMISORAS RADIO FÓRMULA GRUPO PRISA</t>
  </si>
  <si>
    <t>COPE</t>
  </si>
  <si>
    <t>EMISORAS RADIO FÓRMULA GRUPO COPE</t>
  </si>
  <si>
    <t>ONDA CERO</t>
  </si>
  <si>
    <t>EMISORAS RADIO FÓRMULA GRUPO A3 MEDIA</t>
  </si>
  <si>
    <t>KISS FM</t>
  </si>
  <si>
    <t>ESRADIO</t>
  </si>
  <si>
    <t>CAPITAL RADIO</t>
  </si>
  <si>
    <t>RADIO INTERECONOMÍA</t>
  </si>
  <si>
    <t>EXTERIOR</t>
  </si>
  <si>
    <t>MONOPOSTES DIGITALES</t>
  </si>
  <si>
    <t>CINE</t>
  </si>
  <si>
    <t>% de comisión de agencia</t>
  </si>
  <si>
    <t>ANEXO I TABLA DE DESCUENTOS POR SOPORTE LOTE 2: MEDIOS ON LINE</t>
  </si>
  <si>
    <t>MEDIOS DIGITALES</t>
  </si>
  <si>
    <t>DISPLAY</t>
  </si>
  <si>
    <t>VIDEO</t>
  </si>
  <si>
    <t>MOBILE</t>
  </si>
  <si>
    <t>ABC.ES</t>
  </si>
  <si>
    <t>ELMUNDO.ES</t>
  </si>
  <si>
    <t>EXPANSION.ES</t>
  </si>
  <si>
    <t>MARCA.ES</t>
  </si>
  <si>
    <t>ELPAIS.COM</t>
  </si>
  <si>
    <t>CINCO DÍAS.COM</t>
  </si>
  <si>
    <t>AS.COM</t>
  </si>
  <si>
    <t>LARAZON.ES</t>
  </si>
  <si>
    <t>GACETA</t>
  </si>
  <si>
    <t>EL CONFIDENCIAL</t>
  </si>
  <si>
    <t>EL INDEPENDIENTE</t>
  </si>
  <si>
    <t>PERIODISTA DIGITAL</t>
  </si>
  <si>
    <t>LA INFORMACIÓN</t>
  </si>
  <si>
    <t>EL DIARIO</t>
  </si>
  <si>
    <t>PÚBLICO</t>
  </si>
  <si>
    <t>SITES DEL GRUPO MEDIASET</t>
  </si>
  <si>
    <t>SITES DEL GRUPO ATRESMEDIA</t>
  </si>
  <si>
    <t>LIBERTAD DIGITAL</t>
  </si>
  <si>
    <t>HUFFINGTONPOST</t>
  </si>
  <si>
    <t>OK DIARIO</t>
  </si>
  <si>
    <t>VOZ POPULI</t>
  </si>
  <si>
    <t>EL ESPAÑOL</t>
  </si>
  <si>
    <t>EL CONFIDENCIAL DIGITAL</t>
  </si>
  <si>
    <t>EL PLURAL</t>
  </si>
  <si>
    <t>% MEDIO DE DESCUENTO PARA CADA FORMATO</t>
  </si>
  <si>
    <t>EL PAÍS SEMANAL</t>
  </si>
  <si>
    <t>MAGAZINE VANGUARDIA</t>
  </si>
  <si>
    <t>FUERA DE SERIE</t>
  </si>
  <si>
    <t>MUJER HOY</t>
  </si>
  <si>
    <t>YO DONNA</t>
  </si>
  <si>
    <t>SMODA</t>
  </si>
  <si>
    <t>RADIO MARCA</t>
  </si>
  <si>
    <t>AUTOBUSES EMT</t>
  </si>
  <si>
    <t>AUTOBUSES INTERURBANOS</t>
  </si>
  <si>
    <t>CIRCUITOS SALA A SALA</t>
  </si>
  <si>
    <t>CIRCUITO COMPRA CPM (ESPECTADORES)</t>
  </si>
  <si>
    <t>MERCA2</t>
  </si>
  <si>
    <t>20 MINUTOS.ES</t>
  </si>
  <si>
    <t>ES DIARIO</t>
  </si>
  <si>
    <t>ECONOMIA DIGITAL</t>
  </si>
  <si>
    <t>METRO DE MADRID (VALLAS, MUPIS, DIGITAL, CANAL METRO, PUBLICIDAD EN TUNELES)</t>
  </si>
  <si>
    <t>MOBILIARIO URBANO, (MUPIS, OPPIS, COLUMNAS, CENTROS COMERCIALES, MUPIS DIGITALES, CERCANIAS)</t>
  </si>
  <si>
    <t>LA VANGUARDIA.COM</t>
  </si>
  <si>
    <t>EL PERIODICO.COM</t>
  </si>
  <si>
    <t>SUNMEDIA</t>
  </si>
  <si>
    <t>SMARTCLIP</t>
  </si>
  <si>
    <t>EMOTIKA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</si>
</sst>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wrapText="1"/>
    </xf>
    <xf numFmtId="0" fontId="0" fillId="0" borderId="6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" fillId="3" borderId="5" xfId="0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10" fontId="2" fillId="2" borderId="4" xfId="1" applyNumberFormat="1" applyFont="1" applyFill="1" applyBorder="1" applyAlignment="1" applyProtection="1">
      <alignment horizontal="center" vertical="center"/>
      <protection hidden="1"/>
    </xf>
    <xf numFmtId="0" fontId="0" fillId="0" borderId="10" xfId="0" applyBorder="1" applyAlignment="1">
      <alignment vertical="center" wrapText="1"/>
    </xf>
    <xf numFmtId="0" fontId="0" fillId="0" borderId="9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2" fillId="3" borderId="2" xfId="0" applyFont="1" applyFill="1" applyBorder="1" applyAlignment="1">
      <alignment horizontal="center" vertical="center"/>
    </xf>
    <xf numFmtId="10" fontId="2" fillId="0" borderId="4" xfId="1" applyNumberFormat="1" applyFont="1" applyBorder="1" applyAlignment="1" applyProtection="1">
      <alignment horizontal="center" vertical="center"/>
      <protection locked="0"/>
    </xf>
    <xf numFmtId="0" fontId="0" fillId="0" borderId="0" xfId="0" applyBorder="1"/>
    <xf numFmtId="0" fontId="0" fillId="3" borderId="5" xfId="0" applyFill="1" applyBorder="1" applyAlignment="1">
      <alignment vertical="center"/>
    </xf>
    <xf numFmtId="0" fontId="2" fillId="3" borderId="25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/>
    </xf>
    <xf numFmtId="0" fontId="2" fillId="3" borderId="27" xfId="0" applyFont="1" applyFill="1" applyBorder="1" applyAlignment="1">
      <alignment horizontal="center"/>
    </xf>
    <xf numFmtId="10" fontId="0" fillId="0" borderId="28" xfId="1" applyNumberFormat="1" applyFont="1" applyBorder="1" applyAlignment="1" applyProtection="1">
      <alignment horizontal="center" vertical="center"/>
      <protection locked="0"/>
    </xf>
    <xf numFmtId="10" fontId="0" fillId="0" borderId="29" xfId="1" applyNumberFormat="1" applyFont="1" applyBorder="1" applyAlignment="1" applyProtection="1">
      <alignment horizontal="center"/>
      <protection locked="0"/>
    </xf>
    <xf numFmtId="10" fontId="0" fillId="0" borderId="30" xfId="1" applyNumberFormat="1" applyFont="1" applyBorder="1" applyAlignment="1" applyProtection="1">
      <alignment horizontal="center"/>
      <protection locked="0"/>
    </xf>
    <xf numFmtId="10" fontId="0" fillId="0" borderId="31" xfId="1" applyNumberFormat="1" applyFont="1" applyBorder="1" applyAlignment="1" applyProtection="1">
      <alignment horizontal="center" vertical="center"/>
      <protection locked="0"/>
    </xf>
    <xf numFmtId="10" fontId="0" fillId="0" borderId="32" xfId="1" applyNumberFormat="1" applyFont="1" applyBorder="1" applyAlignment="1" applyProtection="1">
      <alignment horizontal="center"/>
      <protection locked="0"/>
    </xf>
    <xf numFmtId="10" fontId="0" fillId="0" borderId="33" xfId="1" applyNumberFormat="1" applyFont="1" applyBorder="1" applyAlignment="1" applyProtection="1">
      <alignment horizontal="center"/>
      <protection locked="0"/>
    </xf>
    <xf numFmtId="10" fontId="0" fillId="0" borderId="34" xfId="1" applyNumberFormat="1" applyFont="1" applyBorder="1" applyAlignment="1" applyProtection="1">
      <alignment horizontal="center" vertical="center"/>
      <protection locked="0"/>
    </xf>
    <xf numFmtId="10" fontId="0" fillId="0" borderId="35" xfId="1" applyNumberFormat="1" applyFont="1" applyBorder="1" applyAlignment="1" applyProtection="1">
      <alignment horizontal="center"/>
      <protection locked="0"/>
    </xf>
    <xf numFmtId="10" fontId="0" fillId="0" borderId="36" xfId="1" applyNumberFormat="1" applyFont="1" applyBorder="1" applyAlignment="1" applyProtection="1">
      <alignment horizontal="center"/>
      <protection locked="0"/>
    </xf>
    <xf numFmtId="0" fontId="0" fillId="4" borderId="5" xfId="0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0" fontId="0" fillId="4" borderId="18" xfId="0" applyFill="1" applyBorder="1" applyAlignment="1">
      <alignment vertical="center"/>
    </xf>
    <xf numFmtId="0" fontId="0" fillId="4" borderId="13" xfId="0" applyFill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10" fontId="0" fillId="0" borderId="7" xfId="0" applyNumberFormat="1" applyBorder="1" applyAlignment="1" applyProtection="1">
      <alignment horizontal="center" vertical="center"/>
      <protection locked="0"/>
    </xf>
    <xf numFmtId="10" fontId="0" fillId="0" borderId="8" xfId="0" applyNumberFormat="1" applyBorder="1" applyAlignment="1" applyProtection="1">
      <alignment horizontal="center" vertical="center"/>
      <protection locked="0"/>
    </xf>
    <xf numFmtId="10" fontId="2" fillId="2" borderId="5" xfId="1" applyNumberFormat="1" applyFont="1" applyFill="1" applyBorder="1" applyAlignment="1" applyProtection="1">
      <alignment horizontal="center" vertical="center"/>
      <protection hidden="1"/>
    </xf>
    <xf numFmtId="10" fontId="2" fillId="2" borderId="9" xfId="1" applyNumberFormat="1" applyFont="1" applyFill="1" applyBorder="1" applyAlignment="1" applyProtection="1">
      <alignment horizontal="center" vertical="center"/>
      <protection hidden="1"/>
    </xf>
    <xf numFmtId="10" fontId="2" fillId="2" borderId="14" xfId="1" applyNumberFormat="1" applyFont="1" applyFill="1" applyBorder="1" applyAlignment="1" applyProtection="1">
      <alignment horizontal="center" vertical="center"/>
      <protection hidden="1"/>
    </xf>
    <xf numFmtId="10" fontId="0" fillId="0" borderId="11" xfId="0" applyNumberFormat="1" applyBorder="1" applyAlignment="1" applyProtection="1">
      <alignment horizontal="center" vertical="center"/>
      <protection locked="0"/>
    </xf>
    <xf numFmtId="10" fontId="0" fillId="0" borderId="12" xfId="0" applyNumberFormat="1" applyBorder="1" applyAlignment="1" applyProtection="1">
      <alignment horizontal="center" vertical="center"/>
      <protection locked="0"/>
    </xf>
    <xf numFmtId="10" fontId="0" fillId="0" borderId="15" xfId="0" applyNumberFormat="1" applyBorder="1" applyAlignment="1" applyProtection="1">
      <alignment horizontal="center" vertical="center"/>
      <protection locked="0"/>
    </xf>
    <xf numFmtId="10" fontId="0" fillId="0" borderId="16" xfId="0" applyNumberFormat="1" applyBorder="1" applyAlignment="1" applyProtection="1">
      <alignment horizontal="center" vertical="center"/>
      <protection locked="0"/>
    </xf>
    <xf numFmtId="10" fontId="0" fillId="0" borderId="7" xfId="1" applyNumberFormat="1" applyFont="1" applyBorder="1" applyAlignment="1" applyProtection="1">
      <alignment horizontal="center" vertical="center"/>
      <protection locked="0"/>
    </xf>
    <xf numFmtId="10" fontId="0" fillId="0" borderId="8" xfId="1" applyNumberFormat="1" applyFont="1" applyBorder="1" applyAlignment="1" applyProtection="1">
      <alignment horizontal="center" vertical="center"/>
      <protection locked="0"/>
    </xf>
    <xf numFmtId="10" fontId="0" fillId="0" borderId="11" xfId="1" applyNumberFormat="1" applyFont="1" applyBorder="1" applyAlignment="1" applyProtection="1">
      <alignment horizontal="center" vertical="center"/>
      <protection locked="0"/>
    </xf>
    <xf numFmtId="10" fontId="0" fillId="0" borderId="12" xfId="1" applyNumberFormat="1" applyFont="1" applyBorder="1" applyAlignment="1" applyProtection="1">
      <alignment horizontal="center" vertical="center"/>
      <protection locked="0"/>
    </xf>
    <xf numFmtId="10" fontId="0" fillId="0" borderId="15" xfId="1" applyNumberFormat="1" applyFont="1" applyBorder="1" applyAlignment="1" applyProtection="1">
      <alignment horizontal="center" vertical="center"/>
      <protection locked="0"/>
    </xf>
    <xf numFmtId="10" fontId="0" fillId="0" borderId="16" xfId="1" applyNumberFormat="1" applyFont="1" applyBorder="1" applyAlignment="1" applyProtection="1">
      <alignment horizontal="center" vertical="center"/>
      <protection locked="0"/>
    </xf>
    <xf numFmtId="10" fontId="0" fillId="0" borderId="17" xfId="1" applyNumberFormat="1" applyFont="1" applyBorder="1" applyAlignment="1" applyProtection="1">
      <alignment horizontal="center" vertical="center"/>
      <protection locked="0"/>
    </xf>
    <xf numFmtId="10" fontId="0" fillId="0" borderId="19" xfId="1" applyNumberFormat="1" applyFont="1" applyBorder="1" applyAlignment="1" applyProtection="1">
      <alignment horizontal="center" vertical="center"/>
      <protection locked="0"/>
    </xf>
    <xf numFmtId="10" fontId="0" fillId="0" borderId="37" xfId="1" applyNumberFormat="1" applyFont="1" applyBorder="1" applyAlignment="1" applyProtection="1">
      <alignment horizontal="center" vertical="center"/>
      <protection locked="0"/>
    </xf>
    <xf numFmtId="0" fontId="2" fillId="2" borderId="24" xfId="0" applyFont="1" applyFill="1" applyBorder="1" applyAlignment="1">
      <alignment horizontal="center" wrapText="1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tabSelected="1" workbookViewId="0">
      <selection activeCell="C13" sqref="C13:D13"/>
    </sheetView>
  </sheetViews>
  <sheetFormatPr baseColWidth="10" defaultRowHeight="14.5" x14ac:dyDescent="0.35"/>
  <cols>
    <col min="1" max="1" width="56.7265625" bestFit="1" customWidth="1"/>
    <col min="2" max="2" width="45.1796875" customWidth="1"/>
    <col min="5" max="5" width="17" customWidth="1"/>
  </cols>
  <sheetData>
    <row r="1" spans="1:5" x14ac:dyDescent="0.35">
      <c r="A1" s="42" t="s">
        <v>0</v>
      </c>
      <c r="B1" s="42"/>
      <c r="C1" s="42"/>
      <c r="D1" s="42"/>
      <c r="E1" s="42"/>
    </row>
    <row r="2" spans="1:5" ht="15" thickBot="1" x14ac:dyDescent="0.4"/>
    <row r="3" spans="1:5" ht="29.5" thickBot="1" x14ac:dyDescent="0.4">
      <c r="A3" s="1" t="s">
        <v>1</v>
      </c>
      <c r="B3" s="1" t="s">
        <v>2</v>
      </c>
      <c r="C3" s="43" t="s">
        <v>3</v>
      </c>
      <c r="D3" s="44"/>
      <c r="E3" s="2" t="s">
        <v>4</v>
      </c>
    </row>
    <row r="4" spans="1:5" x14ac:dyDescent="0.35">
      <c r="A4" s="45" t="s">
        <v>5</v>
      </c>
      <c r="B4" s="3" t="s">
        <v>6</v>
      </c>
      <c r="C4" s="48"/>
      <c r="D4" s="49"/>
      <c r="E4" s="50">
        <f>+SUM(C4:D7)/4</f>
        <v>0</v>
      </c>
    </row>
    <row r="5" spans="1:5" x14ac:dyDescent="0.35">
      <c r="A5" s="46"/>
      <c r="B5" s="4" t="s">
        <v>7</v>
      </c>
      <c r="C5" s="53"/>
      <c r="D5" s="54"/>
      <c r="E5" s="51"/>
    </row>
    <row r="6" spans="1:5" x14ac:dyDescent="0.35">
      <c r="A6" s="46"/>
      <c r="B6" s="5" t="s">
        <v>8</v>
      </c>
      <c r="C6" s="53"/>
      <c r="D6" s="54"/>
      <c r="E6" s="51"/>
    </row>
    <row r="7" spans="1:5" ht="15" thickBot="1" x14ac:dyDescent="0.4">
      <c r="A7" s="47"/>
      <c r="B7" s="6" t="s">
        <v>9</v>
      </c>
      <c r="C7" s="55"/>
      <c r="D7" s="56"/>
      <c r="E7" s="52"/>
    </row>
    <row r="8" spans="1:5" x14ac:dyDescent="0.35">
      <c r="A8" s="45" t="s">
        <v>10</v>
      </c>
      <c r="B8" s="3" t="s">
        <v>11</v>
      </c>
      <c r="C8" s="57"/>
      <c r="D8" s="58"/>
      <c r="E8" s="50">
        <f>+SUM(C8:D18)/11</f>
        <v>0</v>
      </c>
    </row>
    <row r="9" spans="1:5" x14ac:dyDescent="0.35">
      <c r="A9" s="46"/>
      <c r="B9" s="4" t="s">
        <v>12</v>
      </c>
      <c r="C9" s="59"/>
      <c r="D9" s="60"/>
      <c r="E9" s="51"/>
    </row>
    <row r="10" spans="1:5" x14ac:dyDescent="0.35">
      <c r="A10" s="46"/>
      <c r="B10" s="4" t="s">
        <v>13</v>
      </c>
      <c r="C10" s="59"/>
      <c r="D10" s="60"/>
      <c r="E10" s="51"/>
    </row>
    <row r="11" spans="1:5" x14ac:dyDescent="0.35">
      <c r="A11" s="46"/>
      <c r="B11" s="4" t="s">
        <v>14</v>
      </c>
      <c r="C11" s="59"/>
      <c r="D11" s="60"/>
      <c r="E11" s="51"/>
    </row>
    <row r="12" spans="1:5" x14ac:dyDescent="0.35">
      <c r="A12" s="46"/>
      <c r="B12" s="4" t="s">
        <v>15</v>
      </c>
      <c r="C12" s="59"/>
      <c r="D12" s="60"/>
      <c r="E12" s="51"/>
    </row>
    <row r="13" spans="1:5" x14ac:dyDescent="0.35">
      <c r="A13" s="46"/>
      <c r="B13" s="4" t="s">
        <v>16</v>
      </c>
      <c r="C13" s="59"/>
      <c r="D13" s="60"/>
      <c r="E13" s="51"/>
    </row>
    <row r="14" spans="1:5" x14ac:dyDescent="0.35">
      <c r="A14" s="46"/>
      <c r="B14" s="5" t="s">
        <v>17</v>
      </c>
      <c r="C14" s="59"/>
      <c r="D14" s="60"/>
      <c r="E14" s="51"/>
    </row>
    <row r="15" spans="1:5" x14ac:dyDescent="0.35">
      <c r="A15" s="46"/>
      <c r="B15" s="5" t="s">
        <v>18</v>
      </c>
      <c r="C15" s="59"/>
      <c r="D15" s="60"/>
      <c r="E15" s="51"/>
    </row>
    <row r="16" spans="1:5" x14ac:dyDescent="0.35">
      <c r="A16" s="46"/>
      <c r="B16" s="4" t="s">
        <v>19</v>
      </c>
      <c r="C16" s="59"/>
      <c r="D16" s="60"/>
      <c r="E16" s="51"/>
    </row>
    <row r="17" spans="1:5" x14ac:dyDescent="0.35">
      <c r="A17" s="46"/>
      <c r="B17" s="5" t="s">
        <v>20</v>
      </c>
      <c r="C17" s="59"/>
      <c r="D17" s="60"/>
      <c r="E17" s="51"/>
    </row>
    <row r="18" spans="1:5" ht="15" thickBot="1" x14ac:dyDescent="0.4">
      <c r="A18" s="47"/>
      <c r="B18" s="6" t="s">
        <v>9</v>
      </c>
      <c r="C18" s="61"/>
      <c r="D18" s="62"/>
      <c r="E18" s="52"/>
    </row>
    <row r="19" spans="1:5" x14ac:dyDescent="0.35">
      <c r="A19" s="45" t="s">
        <v>21</v>
      </c>
      <c r="B19" s="3" t="s">
        <v>22</v>
      </c>
      <c r="C19" s="57"/>
      <c r="D19" s="58"/>
      <c r="E19" s="50">
        <f>+SUM(C19:D29)/11</f>
        <v>0</v>
      </c>
    </row>
    <row r="20" spans="1:5" x14ac:dyDescent="0.35">
      <c r="A20" s="46"/>
      <c r="B20" s="4" t="s">
        <v>23</v>
      </c>
      <c r="C20" s="59"/>
      <c r="D20" s="60"/>
      <c r="E20" s="51"/>
    </row>
    <row r="21" spans="1:5" x14ac:dyDescent="0.35">
      <c r="A21" s="46"/>
      <c r="B21" s="4" t="s">
        <v>24</v>
      </c>
      <c r="C21" s="59"/>
      <c r="D21" s="60"/>
      <c r="E21" s="51"/>
    </row>
    <row r="22" spans="1:5" x14ac:dyDescent="0.35">
      <c r="A22" s="46"/>
      <c r="B22" s="4" t="s">
        <v>25</v>
      </c>
      <c r="C22" s="59"/>
      <c r="D22" s="60"/>
      <c r="E22" s="51"/>
    </row>
    <row r="23" spans="1:5" x14ac:dyDescent="0.35">
      <c r="A23" s="46"/>
      <c r="B23" s="4" t="s">
        <v>75</v>
      </c>
      <c r="C23" s="59"/>
      <c r="D23" s="60"/>
      <c r="E23" s="51"/>
    </row>
    <row r="24" spans="1:5" x14ac:dyDescent="0.35">
      <c r="A24" s="46"/>
      <c r="B24" s="4" t="s">
        <v>76</v>
      </c>
      <c r="C24" s="59"/>
      <c r="D24" s="60"/>
      <c r="E24" s="51"/>
    </row>
    <row r="25" spans="1:5" x14ac:dyDescent="0.35">
      <c r="A25" s="46"/>
      <c r="B25" s="5" t="s">
        <v>77</v>
      </c>
      <c r="C25" s="59"/>
      <c r="D25" s="60"/>
      <c r="E25" s="51"/>
    </row>
    <row r="26" spans="1:5" x14ac:dyDescent="0.35">
      <c r="A26" s="46"/>
      <c r="B26" s="5" t="s">
        <v>79</v>
      </c>
      <c r="C26" s="59"/>
      <c r="D26" s="60"/>
      <c r="E26" s="51"/>
    </row>
    <row r="27" spans="1:5" x14ac:dyDescent="0.35">
      <c r="A27" s="46"/>
      <c r="B27" s="5" t="s">
        <v>80</v>
      </c>
      <c r="C27" s="59"/>
      <c r="D27" s="60"/>
      <c r="E27" s="51"/>
    </row>
    <row r="28" spans="1:5" x14ac:dyDescent="0.35">
      <c r="A28" s="46"/>
      <c r="B28" s="5" t="s">
        <v>78</v>
      </c>
      <c r="C28" s="59"/>
      <c r="D28" s="60"/>
      <c r="E28" s="51"/>
    </row>
    <row r="29" spans="1:5" ht="15" thickBot="1" x14ac:dyDescent="0.4">
      <c r="A29" s="47"/>
      <c r="B29" s="6" t="s">
        <v>9</v>
      </c>
      <c r="C29" s="61"/>
      <c r="D29" s="62"/>
      <c r="E29" s="52"/>
    </row>
    <row r="30" spans="1:5" ht="73" thickBot="1" x14ac:dyDescent="0.4">
      <c r="A30" s="7" t="s">
        <v>26</v>
      </c>
      <c r="B30" s="8" t="s">
        <v>27</v>
      </c>
      <c r="C30" s="57"/>
      <c r="D30" s="58"/>
      <c r="E30" s="9">
        <f>+C30</f>
        <v>0</v>
      </c>
    </row>
    <row r="31" spans="1:5" ht="44" thickBot="1" x14ac:dyDescent="0.4">
      <c r="A31" s="7" t="s">
        <v>28</v>
      </c>
      <c r="B31" s="8" t="s">
        <v>29</v>
      </c>
      <c r="C31" s="57"/>
      <c r="D31" s="58"/>
      <c r="E31" s="9">
        <f>+C31</f>
        <v>0</v>
      </c>
    </row>
    <row r="32" spans="1:5" x14ac:dyDescent="0.35">
      <c r="A32" s="45" t="s">
        <v>30</v>
      </c>
      <c r="B32" s="37" t="s">
        <v>31</v>
      </c>
      <c r="C32" s="57"/>
      <c r="D32" s="58"/>
      <c r="E32" s="50">
        <f>SUM(C32:D43)/12</f>
        <v>0</v>
      </c>
    </row>
    <row r="33" spans="1:5" x14ac:dyDescent="0.35">
      <c r="A33" s="46"/>
      <c r="B33" s="38" t="s">
        <v>32</v>
      </c>
      <c r="C33" s="59"/>
      <c r="D33" s="60"/>
      <c r="E33" s="51"/>
    </row>
    <row r="34" spans="1:5" x14ac:dyDescent="0.35">
      <c r="A34" s="46"/>
      <c r="B34" s="39" t="s">
        <v>33</v>
      </c>
      <c r="C34" s="59"/>
      <c r="D34" s="60"/>
      <c r="E34" s="51"/>
    </row>
    <row r="35" spans="1:5" x14ac:dyDescent="0.35">
      <c r="A35" s="46"/>
      <c r="B35" s="39" t="s">
        <v>34</v>
      </c>
      <c r="C35" s="59"/>
      <c r="D35" s="60"/>
      <c r="E35" s="51"/>
    </row>
    <row r="36" spans="1:5" x14ac:dyDescent="0.35">
      <c r="A36" s="46"/>
      <c r="B36" s="39" t="s">
        <v>35</v>
      </c>
      <c r="C36" s="59"/>
      <c r="D36" s="60"/>
      <c r="E36" s="51"/>
    </row>
    <row r="37" spans="1:5" x14ac:dyDescent="0.35">
      <c r="A37" s="46"/>
      <c r="B37" s="39" t="s">
        <v>36</v>
      </c>
      <c r="C37" s="59"/>
      <c r="D37" s="60"/>
      <c r="E37" s="51"/>
    </row>
    <row r="38" spans="1:5" x14ac:dyDescent="0.35">
      <c r="A38" s="46"/>
      <c r="B38" s="39" t="s">
        <v>37</v>
      </c>
      <c r="C38" s="59"/>
      <c r="D38" s="60"/>
      <c r="E38" s="51"/>
    </row>
    <row r="39" spans="1:5" x14ac:dyDescent="0.35">
      <c r="A39" s="46"/>
      <c r="B39" s="39" t="s">
        <v>38</v>
      </c>
      <c r="C39" s="59"/>
      <c r="D39" s="60"/>
      <c r="E39" s="51"/>
    </row>
    <row r="40" spans="1:5" x14ac:dyDescent="0.35">
      <c r="A40" s="46"/>
      <c r="B40" s="39" t="s">
        <v>39</v>
      </c>
      <c r="C40" s="59"/>
      <c r="D40" s="60"/>
      <c r="E40" s="51"/>
    </row>
    <row r="41" spans="1:5" x14ac:dyDescent="0.35">
      <c r="A41" s="46"/>
      <c r="B41" s="39" t="s">
        <v>81</v>
      </c>
      <c r="C41" s="59"/>
      <c r="D41" s="60"/>
      <c r="E41" s="51"/>
    </row>
    <row r="42" spans="1:5" x14ac:dyDescent="0.35">
      <c r="A42" s="46"/>
      <c r="B42" s="39" t="s">
        <v>40</v>
      </c>
      <c r="C42" s="59"/>
      <c r="D42" s="60"/>
      <c r="E42" s="51"/>
    </row>
    <row r="43" spans="1:5" ht="15" thickBot="1" x14ac:dyDescent="0.4">
      <c r="A43" s="47"/>
      <c r="B43" s="40" t="s">
        <v>9</v>
      </c>
      <c r="C43" s="61"/>
      <c r="D43" s="62"/>
      <c r="E43" s="52"/>
    </row>
    <row r="44" spans="1:5" x14ac:dyDescent="0.35">
      <c r="A44" s="45" t="s">
        <v>41</v>
      </c>
      <c r="B44" s="3" t="s">
        <v>42</v>
      </c>
      <c r="C44" s="57"/>
      <c r="D44" s="58"/>
      <c r="E44" s="50">
        <f>SUM(C44:D49)/6</f>
        <v>0</v>
      </c>
    </row>
    <row r="45" spans="1:5" ht="29" x14ac:dyDescent="0.35">
      <c r="A45" s="46"/>
      <c r="B45" s="10" t="s">
        <v>90</v>
      </c>
      <c r="C45" s="59"/>
      <c r="D45" s="60"/>
      <c r="E45" s="51"/>
    </row>
    <row r="46" spans="1:5" x14ac:dyDescent="0.35">
      <c r="A46" s="46"/>
      <c r="B46" s="4" t="s">
        <v>82</v>
      </c>
      <c r="C46" s="65"/>
      <c r="D46" s="60"/>
      <c r="E46" s="51"/>
    </row>
    <row r="47" spans="1:5" x14ac:dyDescent="0.35">
      <c r="A47" s="46"/>
      <c r="B47" s="4" t="s">
        <v>83</v>
      </c>
      <c r="C47" s="65"/>
      <c r="D47" s="60"/>
      <c r="E47" s="51"/>
    </row>
    <row r="48" spans="1:5" ht="43.5" x14ac:dyDescent="0.35">
      <c r="A48" s="46"/>
      <c r="B48" s="10" t="s">
        <v>91</v>
      </c>
      <c r="C48" s="59"/>
      <c r="D48" s="60"/>
      <c r="E48" s="51"/>
    </row>
    <row r="49" spans="1:5" ht="15" thickBot="1" x14ac:dyDescent="0.4">
      <c r="A49" s="47"/>
      <c r="B49" s="6" t="s">
        <v>9</v>
      </c>
      <c r="C49" s="61"/>
      <c r="D49" s="62"/>
      <c r="E49" s="52"/>
    </row>
    <row r="50" spans="1:5" x14ac:dyDescent="0.35">
      <c r="A50" s="45" t="s">
        <v>43</v>
      </c>
      <c r="B50" s="11" t="s">
        <v>84</v>
      </c>
      <c r="C50" s="63"/>
      <c r="D50" s="58"/>
      <c r="E50" s="50">
        <f>SUM(C50:D51)/2</f>
        <v>0</v>
      </c>
    </row>
    <row r="51" spans="1:5" ht="15" thickBot="1" x14ac:dyDescent="0.4">
      <c r="A51" s="47"/>
      <c r="B51" s="12" t="s">
        <v>85</v>
      </c>
      <c r="C51" s="64"/>
      <c r="D51" s="62"/>
      <c r="E51" s="52"/>
    </row>
    <row r="52" spans="1:5" x14ac:dyDescent="0.35">
      <c r="A52" s="13"/>
      <c r="B52" s="13"/>
      <c r="C52" s="14"/>
    </row>
    <row r="53" spans="1:5" ht="15" thickBot="1" x14ac:dyDescent="0.4">
      <c r="A53" s="15"/>
      <c r="B53" s="15"/>
      <c r="C53" s="16"/>
    </row>
    <row r="54" spans="1:5" ht="15" thickBot="1" x14ac:dyDescent="0.4">
      <c r="A54" s="17" t="s">
        <v>44</v>
      </c>
      <c r="B54" s="18"/>
      <c r="C54" s="19"/>
    </row>
  </sheetData>
  <sheetProtection algorithmName="SHA-512" hashValue="/T+Y+Nwk0ejprzcp17wLQyHfhYkOMdGCMRBnpFHOhmyLGAliJ8hVllATcvip7T2NiI5w4rPFvD4kFdYc0X1hfg==" saltValue="53XcUzXhSou6rrucNvNleQ==" spinCount="100000" sheet="1" objects="1" scenarios="1" selectLockedCells="1"/>
  <mergeCells count="62">
    <mergeCell ref="E50:E51"/>
    <mergeCell ref="C51:D51"/>
    <mergeCell ref="C46:D46"/>
    <mergeCell ref="E44:E49"/>
    <mergeCell ref="C45:D45"/>
    <mergeCell ref="C47:D47"/>
    <mergeCell ref="C48:D48"/>
    <mergeCell ref="C49:D49"/>
    <mergeCell ref="A44:A49"/>
    <mergeCell ref="C44:D44"/>
    <mergeCell ref="A32:A43"/>
    <mergeCell ref="C32:D32"/>
    <mergeCell ref="A50:A51"/>
    <mergeCell ref="C50:D50"/>
    <mergeCell ref="E32:E43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31:D31"/>
    <mergeCell ref="C27:D27"/>
    <mergeCell ref="C16:D16"/>
    <mergeCell ref="C17:D17"/>
    <mergeCell ref="C18:D18"/>
    <mergeCell ref="C24:D24"/>
    <mergeCell ref="C25:D25"/>
    <mergeCell ref="C28:D28"/>
    <mergeCell ref="C29:D29"/>
    <mergeCell ref="C30:D30"/>
    <mergeCell ref="A19:A29"/>
    <mergeCell ref="C19:D19"/>
    <mergeCell ref="E19:E29"/>
    <mergeCell ref="C20:D20"/>
    <mergeCell ref="C21:D21"/>
    <mergeCell ref="C22:D22"/>
    <mergeCell ref="C23:D23"/>
    <mergeCell ref="C26:D26"/>
    <mergeCell ref="A8:A18"/>
    <mergeCell ref="C8:D8"/>
    <mergeCell ref="E8:E18"/>
    <mergeCell ref="C9:D9"/>
    <mergeCell ref="C10:D10"/>
    <mergeCell ref="C11:D11"/>
    <mergeCell ref="C12:D12"/>
    <mergeCell ref="C13:D13"/>
    <mergeCell ref="C14:D14"/>
    <mergeCell ref="C15:D15"/>
    <mergeCell ref="A1:E1"/>
    <mergeCell ref="C3:D3"/>
    <mergeCell ref="A4:A7"/>
    <mergeCell ref="C4:D4"/>
    <mergeCell ref="E4:E7"/>
    <mergeCell ref="C5:D5"/>
    <mergeCell ref="C6:D6"/>
    <mergeCell ref="C7:D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workbookViewId="0">
      <selection activeCell="E16" sqref="E16"/>
    </sheetView>
  </sheetViews>
  <sheetFormatPr baseColWidth="10" defaultRowHeight="14.5" x14ac:dyDescent="0.35"/>
  <cols>
    <col min="1" max="1" width="59.453125" bestFit="1" customWidth="1"/>
    <col min="2" max="2" width="59.453125" customWidth="1"/>
    <col min="3" max="3" width="13.26953125" customWidth="1"/>
  </cols>
  <sheetData>
    <row r="1" spans="1:5" x14ac:dyDescent="0.35">
      <c r="A1" s="42" t="s">
        <v>45</v>
      </c>
      <c r="B1" s="42"/>
      <c r="C1" s="42"/>
      <c r="D1" s="42"/>
      <c r="E1" s="42"/>
    </row>
    <row r="2" spans="1:5" ht="15" thickBot="1" x14ac:dyDescent="0.4"/>
    <row r="3" spans="1:5" ht="30.75" customHeight="1" thickBot="1" x14ac:dyDescent="0.4">
      <c r="A3" s="1" t="s">
        <v>1</v>
      </c>
      <c r="B3" s="1" t="s">
        <v>2</v>
      </c>
      <c r="C3" s="43" t="s">
        <v>3</v>
      </c>
      <c r="D3" s="66"/>
      <c r="E3" s="44"/>
    </row>
    <row r="4" spans="1:5" ht="15" thickBot="1" x14ac:dyDescent="0.4">
      <c r="A4" s="45" t="s">
        <v>46</v>
      </c>
      <c r="B4" s="20"/>
      <c r="C4" s="21" t="s">
        <v>47</v>
      </c>
      <c r="D4" s="22" t="s">
        <v>48</v>
      </c>
      <c r="E4" s="23" t="s">
        <v>49</v>
      </c>
    </row>
    <row r="5" spans="1:5" x14ac:dyDescent="0.35">
      <c r="A5" s="67"/>
      <c r="B5" s="33" t="s">
        <v>50</v>
      </c>
      <c r="C5" s="24"/>
      <c r="D5" s="25"/>
      <c r="E5" s="26"/>
    </row>
    <row r="6" spans="1:5" x14ac:dyDescent="0.35">
      <c r="A6" s="67"/>
      <c r="B6" s="36" t="s">
        <v>51</v>
      </c>
      <c r="C6" s="27"/>
      <c r="D6" s="28"/>
      <c r="E6" s="29"/>
    </row>
    <row r="7" spans="1:5" x14ac:dyDescent="0.35">
      <c r="A7" s="67"/>
      <c r="B7" s="41" t="s">
        <v>52</v>
      </c>
      <c r="C7" s="27"/>
      <c r="D7" s="28"/>
      <c r="E7" s="29"/>
    </row>
    <row r="8" spans="1:5" x14ac:dyDescent="0.35">
      <c r="A8" s="67"/>
      <c r="B8" s="41" t="s">
        <v>53</v>
      </c>
      <c r="C8" s="27"/>
      <c r="D8" s="28"/>
      <c r="E8" s="29"/>
    </row>
    <row r="9" spans="1:5" x14ac:dyDescent="0.35">
      <c r="A9" s="67"/>
      <c r="B9" s="41" t="s">
        <v>54</v>
      </c>
      <c r="C9" s="27"/>
      <c r="D9" s="28"/>
      <c r="E9" s="29"/>
    </row>
    <row r="10" spans="1:5" x14ac:dyDescent="0.35">
      <c r="A10" s="67"/>
      <c r="B10" s="41" t="s">
        <v>92</v>
      </c>
      <c r="C10" s="27"/>
      <c r="D10" s="28"/>
      <c r="E10" s="29"/>
    </row>
    <row r="11" spans="1:5" x14ac:dyDescent="0.35">
      <c r="A11" s="67"/>
      <c r="B11" s="41" t="s">
        <v>55</v>
      </c>
      <c r="C11" s="27"/>
      <c r="D11" s="28"/>
      <c r="E11" s="29"/>
    </row>
    <row r="12" spans="1:5" x14ac:dyDescent="0.35">
      <c r="A12" s="67"/>
      <c r="B12" s="41" t="s">
        <v>56</v>
      </c>
      <c r="C12" s="27"/>
      <c r="D12" s="28"/>
      <c r="E12" s="29"/>
    </row>
    <row r="13" spans="1:5" x14ac:dyDescent="0.35">
      <c r="A13" s="67"/>
      <c r="B13" s="34" t="s">
        <v>57</v>
      </c>
      <c r="C13" s="27"/>
      <c r="D13" s="28"/>
      <c r="E13" s="29"/>
    </row>
    <row r="14" spans="1:5" x14ac:dyDescent="0.35">
      <c r="A14" s="67"/>
      <c r="B14" s="34" t="s">
        <v>93</v>
      </c>
      <c r="C14" s="27"/>
      <c r="D14" s="28"/>
      <c r="E14" s="29"/>
    </row>
    <row r="15" spans="1:5" x14ac:dyDescent="0.35">
      <c r="A15" s="67"/>
      <c r="B15" s="34" t="s">
        <v>87</v>
      </c>
      <c r="C15" s="27"/>
      <c r="D15" s="28"/>
      <c r="E15" s="29"/>
    </row>
    <row r="16" spans="1:5" x14ac:dyDescent="0.35">
      <c r="A16" s="67"/>
      <c r="B16" s="34" t="s">
        <v>58</v>
      </c>
      <c r="C16" s="27"/>
      <c r="D16" s="28"/>
      <c r="E16" s="29"/>
    </row>
    <row r="17" spans="1:5" x14ac:dyDescent="0.35">
      <c r="A17" s="67"/>
      <c r="B17" s="34" t="s">
        <v>59</v>
      </c>
      <c r="C17" s="27"/>
      <c r="D17" s="28"/>
      <c r="E17" s="29"/>
    </row>
    <row r="18" spans="1:5" x14ac:dyDescent="0.35">
      <c r="A18" s="67"/>
      <c r="B18" s="34" t="s">
        <v>60</v>
      </c>
      <c r="C18" s="27"/>
      <c r="D18" s="28"/>
      <c r="E18" s="29"/>
    </row>
    <row r="19" spans="1:5" x14ac:dyDescent="0.35">
      <c r="A19" s="67"/>
      <c r="B19" s="34" t="s">
        <v>61</v>
      </c>
      <c r="C19" s="27"/>
      <c r="D19" s="28"/>
      <c r="E19" s="29"/>
    </row>
    <row r="20" spans="1:5" x14ac:dyDescent="0.35">
      <c r="A20" s="67"/>
      <c r="B20" s="34" t="s">
        <v>88</v>
      </c>
      <c r="C20" s="27"/>
      <c r="D20" s="28"/>
      <c r="E20" s="29"/>
    </row>
    <row r="21" spans="1:5" x14ac:dyDescent="0.35">
      <c r="A21" s="67"/>
      <c r="B21" s="34" t="s">
        <v>62</v>
      </c>
      <c r="C21" s="27"/>
      <c r="D21" s="28"/>
      <c r="E21" s="29"/>
    </row>
    <row r="22" spans="1:5" x14ac:dyDescent="0.35">
      <c r="A22" s="67"/>
      <c r="B22" s="34" t="s">
        <v>63</v>
      </c>
      <c r="C22" s="27"/>
      <c r="D22" s="28"/>
      <c r="E22" s="29"/>
    </row>
    <row r="23" spans="1:5" x14ac:dyDescent="0.35">
      <c r="A23" s="67"/>
      <c r="B23" s="34" t="s">
        <v>64</v>
      </c>
      <c r="C23" s="27"/>
      <c r="D23" s="28"/>
      <c r="E23" s="29"/>
    </row>
    <row r="24" spans="1:5" x14ac:dyDescent="0.35">
      <c r="A24" s="67"/>
      <c r="B24" s="34" t="s">
        <v>18</v>
      </c>
      <c r="C24" s="27"/>
      <c r="D24" s="28"/>
      <c r="E24" s="29"/>
    </row>
    <row r="25" spans="1:5" x14ac:dyDescent="0.35">
      <c r="A25" s="67"/>
      <c r="B25" s="34" t="s">
        <v>65</v>
      </c>
      <c r="C25" s="27"/>
      <c r="D25" s="28"/>
      <c r="E25" s="29"/>
    </row>
    <row r="26" spans="1:5" x14ac:dyDescent="0.35">
      <c r="A26" s="67"/>
      <c r="B26" s="34" t="s">
        <v>66</v>
      </c>
      <c r="C26" s="27"/>
      <c r="D26" s="28"/>
      <c r="E26" s="29"/>
    </row>
    <row r="27" spans="1:5" x14ac:dyDescent="0.35">
      <c r="A27" s="67"/>
      <c r="B27" s="34" t="s">
        <v>86</v>
      </c>
      <c r="C27" s="27"/>
      <c r="D27" s="28"/>
      <c r="E27" s="29"/>
    </row>
    <row r="28" spans="1:5" x14ac:dyDescent="0.35">
      <c r="A28" s="67"/>
      <c r="B28" s="34" t="s">
        <v>89</v>
      </c>
      <c r="C28" s="27"/>
      <c r="D28" s="28"/>
      <c r="E28" s="29"/>
    </row>
    <row r="29" spans="1:5" x14ac:dyDescent="0.35">
      <c r="A29" s="67"/>
      <c r="B29" s="34" t="s">
        <v>67</v>
      </c>
      <c r="C29" s="27"/>
      <c r="D29" s="28"/>
      <c r="E29" s="29"/>
    </row>
    <row r="30" spans="1:5" x14ac:dyDescent="0.35">
      <c r="A30" s="67"/>
      <c r="B30" s="34" t="s">
        <v>68</v>
      </c>
      <c r="C30" s="27"/>
      <c r="D30" s="28"/>
      <c r="E30" s="29"/>
    </row>
    <row r="31" spans="1:5" x14ac:dyDescent="0.35">
      <c r="A31" s="67"/>
      <c r="B31" s="34" t="s">
        <v>69</v>
      </c>
      <c r="C31" s="27"/>
      <c r="D31" s="28"/>
      <c r="E31" s="29"/>
    </row>
    <row r="32" spans="1:5" x14ac:dyDescent="0.35">
      <c r="A32" s="67"/>
      <c r="B32" s="34" t="s">
        <v>70</v>
      </c>
      <c r="C32" s="27"/>
      <c r="D32" s="28"/>
      <c r="E32" s="29"/>
    </row>
    <row r="33" spans="1:5" x14ac:dyDescent="0.35">
      <c r="A33" s="67"/>
      <c r="B33" s="34" t="s">
        <v>71</v>
      </c>
      <c r="C33" s="27"/>
      <c r="D33" s="28"/>
      <c r="E33" s="29"/>
    </row>
    <row r="34" spans="1:5" x14ac:dyDescent="0.35">
      <c r="A34" s="67"/>
      <c r="B34" s="34" t="s">
        <v>72</v>
      </c>
      <c r="C34" s="27"/>
      <c r="D34" s="28"/>
      <c r="E34" s="29"/>
    </row>
    <row r="35" spans="1:5" x14ac:dyDescent="0.35">
      <c r="A35" s="67"/>
      <c r="B35" s="34" t="s">
        <v>73</v>
      </c>
      <c r="C35" s="27"/>
      <c r="D35" s="28"/>
      <c r="E35" s="29"/>
    </row>
    <row r="36" spans="1:5" x14ac:dyDescent="0.35">
      <c r="A36" s="67"/>
      <c r="B36" s="34" t="s">
        <v>94</v>
      </c>
      <c r="C36" s="27"/>
      <c r="D36" s="28"/>
      <c r="E36" s="29"/>
    </row>
    <row r="37" spans="1:5" x14ac:dyDescent="0.35">
      <c r="A37" s="67"/>
      <c r="B37" s="34" t="s">
        <v>95</v>
      </c>
      <c r="C37" s="27"/>
      <c r="D37" s="28"/>
      <c r="E37" s="29"/>
    </row>
    <row r="38" spans="1:5" x14ac:dyDescent="0.35">
      <c r="A38" s="67"/>
      <c r="B38" s="34" t="s">
        <v>96</v>
      </c>
      <c r="C38" s="27"/>
      <c r="D38" s="28"/>
      <c r="E38" s="29"/>
    </row>
    <row r="39" spans="1:5" ht="15" thickBot="1" x14ac:dyDescent="0.4">
      <c r="A39" s="68"/>
      <c r="B39" s="35" t="s">
        <v>9</v>
      </c>
      <c r="C39" s="30"/>
      <c r="D39" s="31"/>
      <c r="E39" s="32"/>
    </row>
    <row r="40" spans="1:5" ht="15" thickBot="1" x14ac:dyDescent="0.4">
      <c r="A40" s="69" t="s">
        <v>74</v>
      </c>
      <c r="B40" s="70"/>
      <c r="C40" s="9">
        <f>SUM(C5:C39)/35</f>
        <v>0</v>
      </c>
      <c r="D40" s="9">
        <f>SUM(D5:D39)/35</f>
        <v>0</v>
      </c>
      <c r="E40" s="9">
        <f>SUM(E5:E39)/35</f>
        <v>0</v>
      </c>
    </row>
    <row r="41" spans="1:5" x14ac:dyDescent="0.35">
      <c r="A41" s="13"/>
      <c r="B41" s="13"/>
      <c r="C41" s="14"/>
    </row>
    <row r="42" spans="1:5" ht="15" thickBot="1" x14ac:dyDescent="0.4">
      <c r="A42" s="15"/>
      <c r="B42" s="15"/>
      <c r="C42" s="16"/>
    </row>
    <row r="43" spans="1:5" ht="15" thickBot="1" x14ac:dyDescent="0.4">
      <c r="A43" s="17" t="s">
        <v>44</v>
      </c>
      <c r="B43" s="18"/>
      <c r="C43" s="19"/>
    </row>
  </sheetData>
  <sheetProtection algorithmName="SHA-512" hashValue="suYvz1RBviPjQsTANJhtNl2YEqjc54HuFXf/UPpdxYT3UVWbN5TdgBms1b89I9T8mX8Q84T73jqTfnknOqrC8g==" saltValue="2L02ETRPMKHTasqp3BB5Ng==" spinCount="100000" sheet="1" objects="1" scenarios="1" selectLockedCells="1"/>
  <mergeCells count="4">
    <mergeCell ref="A1:E1"/>
    <mergeCell ref="C3:E3"/>
    <mergeCell ref="A4:A39"/>
    <mergeCell ref="A40:B4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ICM</dc:creator>
  <cp:lastModifiedBy>MD</cp:lastModifiedBy>
  <dcterms:created xsi:type="dcterms:W3CDTF">2020-01-16T10:51:44Z</dcterms:created>
  <dcterms:modified xsi:type="dcterms:W3CDTF">2020-03-12T16:03:18Z</dcterms:modified>
</cp:coreProperties>
</file>