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59"/>
  <workbookPr/>
  <mc:AlternateContent xmlns:mc="http://schemas.openxmlformats.org/markup-compatibility/2006">
    <mc:Choice Requires="x15">
      <x15ac:absPath xmlns:x15ac="http://schemas.microsoft.com/office/spreadsheetml/2010/11/ac" url="\\Luarca\ser. contratacion\A. DATOS (desde mayo-14)\4. EXP. CONTRATACIÓN\2020\6012000214_3000008776_SuO_SUMINISTRO DE BIDONES HIDROGEL 5 LITROS\2. Licitacion\A_Publicar\"/>
    </mc:Choice>
  </mc:AlternateContent>
  <xr:revisionPtr revIDLastSave="0" documentId="8_{97E9B50C-EE4E-4C54-9B6C-52DF999E5A9C}" xr6:coauthVersionLast="36" xr6:coauthVersionMax="36" xr10:uidLastSave="{00000000-0000-0000-0000-000000000000}"/>
  <bookViews>
    <workbookView xWindow="0" yWindow="0" windowWidth="23040" windowHeight="8910" xr2:uid="{00000000-000D-0000-FFFF-FFFF00000000}"/>
  </bookViews>
  <sheets>
    <sheet name="OFERTA ECONÓMICA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" i="1" l="1"/>
  <c r="C5" i="1"/>
  <c r="C6" i="1" s="1"/>
  <c r="C7" i="1" l="1"/>
  <c r="D6" i="1"/>
  <c r="D7" i="1" s="1"/>
</calcChain>
</file>

<file path=xl/sharedStrings.xml><?xml version="1.0" encoding="utf-8"?>
<sst xmlns="http://schemas.openxmlformats.org/spreadsheetml/2006/main" count="11" uniqueCount="11">
  <si>
    <t>DENOMINACIÓN</t>
  </si>
  <si>
    <t>IVA</t>
  </si>
  <si>
    <t>TOTAL (con IVA)</t>
  </si>
  <si>
    <t>TOTAL (sin IVA)</t>
  </si>
  <si>
    <t>PRECIO UNITARIO LOTE 1</t>
  </si>
  <si>
    <t>PRECIO UNITARIO LOTE 2</t>
  </si>
  <si>
    <t>ANEXO II: OFERTA ECONÓMICA.</t>
  </si>
  <si>
    <t>REFERENCIA METRO MADRID</t>
  </si>
  <si>
    <t>HIDROGEL 5 LITROS</t>
  </si>
  <si>
    <t>CANTIDAD (BIDONES DE 5 LITROS)</t>
  </si>
  <si>
    <t xml:space="preserve">INSTRUCCIONES PARA RELLENAR LA OFERTA ECONÓMICA: 
•	El anexo II OFERTA ECONÓMICA está preparado para calcular automáticamente el importe total de la oferta económica.
•	No se admitirán ofertas con precios unitarios con más de dos cifras decimales. No se limita el número de lotes al que se quiera presentar oferta. 
•	El precio ofertado será por bidón de 5 litros de hidrogel.
•	El precio ofertado se entiende como total, comprendiendo toda clase de gastos hasta la entrega de la mercancía en los almacenes de METRO (portes, embalajes, seguros, etc), incluidos tributos, impuestos y arbitrios estatales, autonómicos y locales, excepto I.V.A. que figurará expresamente aparte.
•	La adjudicación se realizará a precio más bajo, teniendo en cuenta el orden establecido en el pliego de prescripciones técnica de la presente licitación.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</si>
</sst>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#,##0.00\ &quot;€&quot;"/>
    <numFmt numFmtId="165" formatCode="#,##0.00_ ;\-#,##0.00\ 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3" tint="0.39997558519241921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34">
    <xf numFmtId="0" fontId="0" fillId="0" borderId="0" xfId="0"/>
    <xf numFmtId="164" fontId="0" fillId="0" borderId="1" xfId="0" applyNumberFormat="1" applyBorder="1" applyAlignment="1" applyProtection="1">
      <alignment vertical="center"/>
      <protection locked="0"/>
    </xf>
    <xf numFmtId="0" fontId="3" fillId="0" borderId="12" xfId="0" applyFont="1" applyFill="1" applyBorder="1" applyAlignment="1" applyProtection="1"/>
    <xf numFmtId="0" fontId="3" fillId="0" borderId="0" xfId="0" applyFont="1" applyFill="1" applyBorder="1" applyAlignment="1" applyProtection="1"/>
    <xf numFmtId="0" fontId="0" fillId="0" borderId="0" xfId="0" applyProtection="1"/>
    <xf numFmtId="0" fontId="3" fillId="5" borderId="1" xfId="0" applyFont="1" applyFill="1" applyBorder="1" applyAlignment="1" applyProtection="1">
      <alignment horizontal="center" vertical="center" wrapText="1"/>
    </xf>
    <xf numFmtId="0" fontId="3" fillId="0" borderId="12" xfId="0" applyFont="1" applyFill="1" applyBorder="1" applyAlignment="1" applyProtection="1">
      <alignment horizontal="center" vertical="center" wrapText="1"/>
    </xf>
    <xf numFmtId="0" fontId="3" fillId="0" borderId="0" xfId="0" applyFont="1" applyFill="1" applyBorder="1" applyAlignment="1" applyProtection="1">
      <alignment horizontal="center" vertical="center" wrapText="1"/>
    </xf>
    <xf numFmtId="0" fontId="1" fillId="0" borderId="1" xfId="0" applyFont="1" applyBorder="1" applyAlignment="1" applyProtection="1">
      <alignment horizontal="right" vertical="center"/>
    </xf>
    <xf numFmtId="164" fontId="0" fillId="0" borderId="12" xfId="0" applyNumberFormat="1" applyFill="1" applyBorder="1" applyAlignment="1" applyProtection="1">
      <alignment vertical="center"/>
    </xf>
    <xf numFmtId="164" fontId="0" fillId="0" borderId="0" xfId="0" applyNumberFormat="1" applyFill="1" applyBorder="1" applyAlignment="1" applyProtection="1">
      <alignment vertical="center"/>
    </xf>
    <xf numFmtId="0" fontId="0" fillId="0" borderId="0" xfId="0" applyAlignment="1" applyProtection="1">
      <alignment vertical="center"/>
    </xf>
    <xf numFmtId="165" fontId="0" fillId="0" borderId="1" xfId="1" applyNumberFormat="1" applyFont="1" applyBorder="1" applyAlignment="1" applyProtection="1">
      <alignment vertical="center"/>
    </xf>
    <xf numFmtId="165" fontId="0" fillId="0" borderId="12" xfId="1" applyNumberFormat="1" applyFont="1" applyFill="1" applyBorder="1" applyAlignment="1" applyProtection="1">
      <alignment vertical="center"/>
    </xf>
    <xf numFmtId="165" fontId="0" fillId="0" borderId="0" xfId="1" applyNumberFormat="1" applyFont="1" applyFill="1" applyBorder="1" applyAlignment="1" applyProtection="1">
      <alignment vertical="center"/>
    </xf>
    <xf numFmtId="164" fontId="5" fillId="3" borderId="1" xfId="0" applyNumberFormat="1" applyFont="1" applyFill="1" applyBorder="1" applyAlignment="1" applyProtection="1">
      <alignment vertical="center"/>
    </xf>
    <xf numFmtId="164" fontId="5" fillId="0" borderId="12" xfId="0" applyNumberFormat="1" applyFont="1" applyFill="1" applyBorder="1" applyAlignment="1" applyProtection="1">
      <alignment vertical="center"/>
    </xf>
    <xf numFmtId="164" fontId="5" fillId="0" borderId="0" xfId="0" applyNumberFormat="1" applyFont="1" applyFill="1" applyBorder="1" applyAlignment="1" applyProtection="1">
      <alignment vertical="center"/>
    </xf>
    <xf numFmtId="0" fontId="6" fillId="2" borderId="2" xfId="0" applyFont="1" applyFill="1" applyBorder="1" applyAlignment="1" applyProtection="1">
      <alignment horizontal="left" vertical="center" wrapText="1"/>
    </xf>
    <xf numFmtId="0" fontId="0" fillId="2" borderId="3" xfId="0" applyFill="1" applyBorder="1" applyAlignment="1" applyProtection="1">
      <alignment horizontal="left" vertical="center" wrapText="1"/>
    </xf>
    <xf numFmtId="0" fontId="0" fillId="2" borderId="4" xfId="0" applyFill="1" applyBorder="1" applyAlignment="1" applyProtection="1">
      <alignment horizontal="left" vertical="center" wrapText="1"/>
    </xf>
    <xf numFmtId="0" fontId="0" fillId="2" borderId="5" xfId="0" applyFill="1" applyBorder="1" applyAlignment="1" applyProtection="1">
      <alignment horizontal="left" vertical="center" wrapText="1"/>
    </xf>
    <xf numFmtId="0" fontId="0" fillId="2" borderId="0" xfId="0" applyFill="1" applyBorder="1" applyAlignment="1" applyProtection="1">
      <alignment horizontal="left" vertical="center" wrapText="1"/>
    </xf>
    <xf numFmtId="0" fontId="0" fillId="2" borderId="6" xfId="0" applyFill="1" applyBorder="1" applyAlignment="1" applyProtection="1">
      <alignment horizontal="left" vertical="center" wrapText="1"/>
    </xf>
    <xf numFmtId="0" fontId="0" fillId="2" borderId="7" xfId="0" applyFill="1" applyBorder="1" applyAlignment="1" applyProtection="1">
      <alignment horizontal="left" vertical="center" wrapText="1"/>
    </xf>
    <xf numFmtId="0" fontId="0" fillId="2" borderId="8" xfId="0" applyFill="1" applyBorder="1" applyAlignment="1" applyProtection="1">
      <alignment horizontal="left" vertical="center" wrapText="1"/>
    </xf>
    <xf numFmtId="0" fontId="0" fillId="2" borderId="9" xfId="0" applyFill="1" applyBorder="1" applyAlignment="1" applyProtection="1">
      <alignment horizontal="left" vertical="center" wrapText="1"/>
    </xf>
    <xf numFmtId="0" fontId="3" fillId="4" borderId="1" xfId="0" applyFont="1" applyFill="1" applyBorder="1" applyAlignment="1" applyProtection="1">
      <alignment horizontal="right" vertical="center"/>
    </xf>
    <xf numFmtId="0" fontId="4" fillId="4" borderId="1" xfId="0" applyFont="1" applyFill="1" applyBorder="1" applyAlignment="1" applyProtection="1">
      <alignment vertical="center"/>
    </xf>
    <xf numFmtId="0" fontId="3" fillId="4" borderId="1" xfId="0" applyFont="1" applyFill="1" applyBorder="1" applyAlignment="1" applyProtection="1">
      <alignment horizontal="center" vertical="center"/>
    </xf>
    <xf numFmtId="0" fontId="3" fillId="4" borderId="1" xfId="0" applyFont="1" applyFill="1" applyBorder="1" applyAlignment="1" applyProtection="1"/>
    <xf numFmtId="0" fontId="1" fillId="0" borderId="1" xfId="0" applyFont="1" applyBorder="1" applyAlignment="1" applyProtection="1">
      <alignment horizontal="right" vertical="center"/>
    </xf>
    <xf numFmtId="0" fontId="3" fillId="4" borderId="10" xfId="0" applyFont="1" applyFill="1" applyBorder="1" applyAlignment="1" applyProtection="1">
      <alignment horizontal="center"/>
    </xf>
    <xf numFmtId="0" fontId="3" fillId="4" borderId="11" xfId="0" applyFont="1" applyFill="1" applyBorder="1" applyAlignment="1" applyProtection="1">
      <alignment horizontal="center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colors>
    <mruColors>
      <color rgb="FFEAEDF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2"/>
  <sheetViews>
    <sheetView tabSelected="1" workbookViewId="0">
      <selection activeCell="G10" sqref="G10"/>
    </sheetView>
  </sheetViews>
  <sheetFormatPr baseColWidth="10" defaultRowHeight="15" x14ac:dyDescent="0.25"/>
  <cols>
    <col min="1" max="1" width="11.42578125" style="4"/>
    <col min="2" max="2" width="35.42578125" style="4" bestFit="1" customWidth="1"/>
    <col min="3" max="3" width="25.7109375" style="4" customWidth="1"/>
    <col min="4" max="4" width="25.5703125" style="4" customWidth="1"/>
    <col min="5" max="6" width="15.85546875" style="4" customWidth="1"/>
    <col min="7" max="16384" width="11.42578125" style="4"/>
  </cols>
  <sheetData>
    <row r="1" spans="1:6" x14ac:dyDescent="0.25">
      <c r="A1" s="29" t="s">
        <v>7</v>
      </c>
      <c r="B1" s="29" t="s">
        <v>0</v>
      </c>
      <c r="C1" s="32" t="s">
        <v>6</v>
      </c>
      <c r="D1" s="33"/>
      <c r="E1" s="2"/>
      <c r="F1" s="3"/>
    </row>
    <row r="2" spans="1:6" x14ac:dyDescent="0.25">
      <c r="A2" s="30"/>
      <c r="B2" s="30"/>
      <c r="C2" s="5" t="s">
        <v>4</v>
      </c>
      <c r="D2" s="5" t="s">
        <v>5</v>
      </c>
      <c r="E2" s="6"/>
      <c r="F2" s="7"/>
    </row>
    <row r="3" spans="1:6" s="11" customFormat="1" ht="19.149999999999999" customHeight="1" x14ac:dyDescent="0.25">
      <c r="A3" s="8">
        <v>21115</v>
      </c>
      <c r="B3" s="8" t="s">
        <v>8</v>
      </c>
      <c r="C3" s="1">
        <v>0</v>
      </c>
      <c r="D3" s="1">
        <v>0</v>
      </c>
      <c r="E3" s="9"/>
      <c r="F3" s="10"/>
    </row>
    <row r="4" spans="1:6" s="11" customFormat="1" ht="19.149999999999999" customHeight="1" x14ac:dyDescent="0.25">
      <c r="A4" s="31" t="s">
        <v>9</v>
      </c>
      <c r="B4" s="31"/>
      <c r="C4" s="12">
        <v>22000</v>
      </c>
      <c r="D4" s="12">
        <v>15000</v>
      </c>
      <c r="E4" s="13"/>
      <c r="F4" s="14"/>
    </row>
    <row r="5" spans="1:6" s="11" customFormat="1" ht="19.149999999999999" customHeight="1" x14ac:dyDescent="0.25">
      <c r="A5" s="27" t="s">
        <v>3</v>
      </c>
      <c r="B5" s="27"/>
      <c r="C5" s="15">
        <f>+C4*C3</f>
        <v>0</v>
      </c>
      <c r="D5" s="15">
        <f>+D4*D3</f>
        <v>0</v>
      </c>
      <c r="E5" s="16"/>
      <c r="F5" s="17"/>
    </row>
    <row r="6" spans="1:6" s="11" customFormat="1" ht="19.149999999999999" customHeight="1" x14ac:dyDescent="0.25">
      <c r="A6" s="27" t="s">
        <v>1</v>
      </c>
      <c r="B6" s="28"/>
      <c r="C6" s="15">
        <f>+C5*0.21</f>
        <v>0</v>
      </c>
      <c r="D6" s="15">
        <f t="shared" ref="D6" si="0">D5*0.21</f>
        <v>0</v>
      </c>
      <c r="E6" s="16"/>
      <c r="F6" s="17"/>
    </row>
    <row r="7" spans="1:6" s="11" customFormat="1" ht="19.149999999999999" customHeight="1" x14ac:dyDescent="0.25">
      <c r="A7" s="27" t="s">
        <v>2</v>
      </c>
      <c r="B7" s="28"/>
      <c r="C7" s="15">
        <f>C5+C6</f>
        <v>0</v>
      </c>
      <c r="D7" s="15">
        <f t="shared" ref="D7" si="1">D5+D6</f>
        <v>0</v>
      </c>
      <c r="E7" s="16"/>
      <c r="F7" s="17"/>
    </row>
    <row r="11" spans="1:6" ht="15.75" thickBot="1" x14ac:dyDescent="0.3"/>
    <row r="12" spans="1:6" s="11" customFormat="1" ht="82.15" customHeight="1" x14ac:dyDescent="0.25">
      <c r="A12" s="18" t="s">
        <v>10</v>
      </c>
      <c r="B12" s="19"/>
      <c r="C12" s="19"/>
      <c r="D12" s="19"/>
      <c r="E12" s="19"/>
      <c r="F12" s="20"/>
    </row>
    <row r="13" spans="1:6" x14ac:dyDescent="0.25">
      <c r="A13" s="21"/>
      <c r="B13" s="22"/>
      <c r="C13" s="22"/>
      <c r="D13" s="22"/>
      <c r="E13" s="22"/>
      <c r="F13" s="23"/>
    </row>
    <row r="14" spans="1:6" x14ac:dyDescent="0.25">
      <c r="A14" s="21"/>
      <c r="B14" s="22"/>
      <c r="C14" s="22"/>
      <c r="D14" s="22"/>
      <c r="E14" s="22"/>
      <c r="F14" s="23"/>
    </row>
    <row r="15" spans="1:6" x14ac:dyDescent="0.25">
      <c r="A15" s="21"/>
      <c r="B15" s="22"/>
      <c r="C15" s="22"/>
      <c r="D15" s="22"/>
      <c r="E15" s="22"/>
      <c r="F15" s="23"/>
    </row>
    <row r="16" spans="1:6" x14ac:dyDescent="0.25">
      <c r="A16" s="21"/>
      <c r="B16" s="22"/>
      <c r="C16" s="22"/>
      <c r="D16" s="22"/>
      <c r="E16" s="22"/>
      <c r="F16" s="23"/>
    </row>
    <row r="17" spans="1:6" x14ac:dyDescent="0.25">
      <c r="A17" s="21"/>
      <c r="B17" s="22"/>
      <c r="C17" s="22"/>
      <c r="D17" s="22"/>
      <c r="E17" s="22"/>
      <c r="F17" s="23"/>
    </row>
    <row r="18" spans="1:6" x14ac:dyDescent="0.25">
      <c r="A18" s="21"/>
      <c r="B18" s="22"/>
      <c r="C18" s="22"/>
      <c r="D18" s="22"/>
      <c r="E18" s="22"/>
      <c r="F18" s="23"/>
    </row>
    <row r="19" spans="1:6" x14ac:dyDescent="0.25">
      <c r="A19" s="21"/>
      <c r="B19" s="22"/>
      <c r="C19" s="22"/>
      <c r="D19" s="22"/>
      <c r="E19" s="22"/>
      <c r="F19" s="23"/>
    </row>
    <row r="20" spans="1:6" x14ac:dyDescent="0.25">
      <c r="A20" s="21"/>
      <c r="B20" s="22"/>
      <c r="C20" s="22"/>
      <c r="D20" s="22"/>
      <c r="E20" s="22"/>
      <c r="F20" s="23"/>
    </row>
    <row r="21" spans="1:6" x14ac:dyDescent="0.25">
      <c r="A21" s="21"/>
      <c r="B21" s="22"/>
      <c r="C21" s="22"/>
      <c r="D21" s="22"/>
      <c r="E21" s="22"/>
      <c r="F21" s="23"/>
    </row>
    <row r="22" spans="1:6" ht="15.75" thickBot="1" x14ac:dyDescent="0.3">
      <c r="A22" s="24"/>
      <c r="B22" s="25"/>
      <c r="C22" s="25"/>
      <c r="D22" s="25"/>
      <c r="E22" s="25"/>
      <c r="F22" s="26"/>
    </row>
  </sheetData>
  <sheetProtection algorithmName="SHA-512" hashValue="99jtSVMK04r++nD0LjyiR4kVxCFqVphJdNtOC0McnaLyh8K/r8GSowgwPyYUIymfDtGEJGuugiVjzlVrO/vUxg==" saltValue="yaNTei3XDJwMVDZnLfZEgg==" spinCount="100000" sheet="1" objects="1" scenarios="1"/>
  <mergeCells count="8">
    <mergeCell ref="A12:F22"/>
    <mergeCell ref="A5:B5"/>
    <mergeCell ref="A6:B6"/>
    <mergeCell ref="A7:B7"/>
    <mergeCell ref="A1:A2"/>
    <mergeCell ref="B1:B2"/>
    <mergeCell ref="A4:B4"/>
    <mergeCell ref="C1:D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OFERTA ECONÓMICA</vt:lpstr>
    </vt:vector>
  </TitlesOfParts>
  <Company>Metro de Madrid.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Gutiérrez Calzada, Jesús María</dc:creator>
  <cp:lastModifiedBy>Cañete Mora, Francisco José</cp:lastModifiedBy>
  <dcterms:created xsi:type="dcterms:W3CDTF">2019-01-10T12:41:21Z</dcterms:created>
  <dcterms:modified xsi:type="dcterms:W3CDTF">2020-07-07T06:28:19Z</dcterms:modified>
</cp:coreProperties>
</file>