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MANTENIMIENTO\01 PLIEGOS DE CONDICIONES\Adquisición terminales TETRA\2020 Adquisicion 1200 terminales\Contratación\"/>
    </mc:Choice>
  </mc:AlternateContent>
  <xr:revisionPtr revIDLastSave="0" documentId="8_{1E9C25C1-2660-4D8E-B1BD-2EAAF3435DAC}" xr6:coauthVersionLast="36" xr6:coauthVersionMax="36" xr10:uidLastSave="{00000000-0000-0000-0000-000000000000}"/>
  <bookViews>
    <workbookView xWindow="0" yWindow="0" windowWidth="28800" windowHeight="12225" xr2:uid="{568293F8-0A4F-4A71-BC82-CC762BA0B36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2" i="1"/>
  <c r="E13" i="1" l="1"/>
  <c r="E14" i="1" l="1"/>
  <c r="E15" i="1" s="1"/>
</calcChain>
</file>

<file path=xl/sharedStrings.xml><?xml version="1.0" encoding="utf-8"?>
<sst xmlns="http://schemas.openxmlformats.org/spreadsheetml/2006/main" count="32" uniqueCount="31">
  <si>
    <t>CONCEPTO</t>
  </si>
  <si>
    <t>UNIDADES</t>
  </si>
  <si>
    <t>IMPORTE UNITARIO</t>
  </si>
  <si>
    <t>IMPORTE TOTAL SIN IVA</t>
  </si>
  <si>
    <t xml:space="preserve">1. </t>
  </si>
  <si>
    <t>Terminal de radiotelefonía TETRA modelo Motorola MTP3550 MDH63PCH6TZ8AN o equivalente  100% compatible, de 1 w, frecuencias 380-430 MHz, teclado completo y vibración.</t>
  </si>
  <si>
    <t xml:space="preserve">2. </t>
  </si>
  <si>
    <t xml:space="preserve">Batería de alta capacidad Ion-Litio (2.200mAh) con referencia NNTN8023B para el terminal Motorola o su correspondiente equivalente. </t>
  </si>
  <si>
    <t>3.</t>
  </si>
  <si>
    <t>Cargador individual de terminal, con referencia NNTN8133 para el terminal Motorola o su correspondiente equivalente.</t>
  </si>
  <si>
    <t>4.</t>
  </si>
  <si>
    <t>Cargador de baterías de sobremesa, con referencia NNTN8234A y su correspondiente alimentador con referencia PS000042A02 para el terminal Motorola o su correspondiente equivalente.</t>
  </si>
  <si>
    <t>5.</t>
  </si>
  <si>
    <t>Clip 2.5" para cinturón, con referencia HLN9714A para el terminal Motorola o su correspondiente equivalente.</t>
  </si>
  <si>
    <t>6.</t>
  </si>
  <si>
    <t>Antena corta RF/GPS integrada de 55mm (380-430 MHz) con la opción de GPS activada, con referencia 8586381J10 para el terminal Motorola o su correspondiente equivalente.</t>
  </si>
  <si>
    <t>7.</t>
  </si>
  <si>
    <t>Auricular de manos libres, con referencia PMLN57227A para el terminal Motorola o su correspondiente equivalente.</t>
  </si>
  <si>
    <t>8.</t>
  </si>
  <si>
    <t>Funda estanca para terminal de MOTOROLA modelo MTP3550 o su correspondiente equivalente.</t>
  </si>
  <si>
    <t>9.</t>
  </si>
  <si>
    <t>Licencias de software para activación de la vibración y la recepción de señal GPS.</t>
  </si>
  <si>
    <t>10.</t>
  </si>
  <si>
    <t>Manual de usuario.</t>
  </si>
  <si>
    <t>11.</t>
  </si>
  <si>
    <t>Licencias permanentes del software de programación para permitir su instalación en sendos ordenadores.</t>
  </si>
  <si>
    <t>TOTAL SIN IVA</t>
  </si>
  <si>
    <t>IVA</t>
  </si>
  <si>
    <t>TOTAL CON IVA</t>
  </si>
  <si>
    <t>En los importes unitarios del precio ofertado deberán de estar incluidos Gastos Generales y Beneficio Industrial</t>
  </si>
  <si>
    <t>NOTA: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</si>
</sst>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Protection="1"/>
    <xf numFmtId="164" fontId="1" fillId="2" borderId="1" xfId="0" applyNumberFormat="1" applyFont="1" applyFill="1" applyBorder="1" applyAlignment="1" applyProtection="1">
      <alignment horizontal="right" vertical="center"/>
    </xf>
    <xf numFmtId="164" fontId="0" fillId="0" borderId="1" xfId="0" applyNumberForma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 wrapText="1"/>
    </xf>
    <xf numFmtId="3" fontId="2" fillId="0" borderId="1" xfId="0" applyNumberFormat="1" applyFon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23BD6-2430-4CCB-90EB-5D21D6932BD0}">
  <dimension ref="A1:E18"/>
  <sheetViews>
    <sheetView tabSelected="1" workbookViewId="0">
      <selection activeCell="D2" sqref="D2:D12"/>
    </sheetView>
  </sheetViews>
  <sheetFormatPr baseColWidth="10" defaultRowHeight="15" x14ac:dyDescent="0.25"/>
  <cols>
    <col min="1" max="1" width="11.42578125" customWidth="1"/>
    <col min="2" max="2" width="74.28515625" style="3" customWidth="1"/>
    <col min="4" max="4" width="18.5703125" bestFit="1" customWidth="1"/>
    <col min="5" max="5" width="22.42578125" bestFit="1" customWidth="1"/>
  </cols>
  <sheetData>
    <row r="1" spans="1:5" x14ac:dyDescent="0.25">
      <c r="A1" s="1" t="s">
        <v>0</v>
      </c>
      <c r="B1" s="2" t="s">
        <v>0</v>
      </c>
      <c r="C1" s="1" t="s">
        <v>1</v>
      </c>
      <c r="D1" s="1" t="s">
        <v>2</v>
      </c>
      <c r="E1" s="1" t="s">
        <v>3</v>
      </c>
    </row>
    <row r="2" spans="1:5" ht="45" x14ac:dyDescent="0.25">
      <c r="A2" s="7" t="s">
        <v>4</v>
      </c>
      <c r="B2" s="8" t="s">
        <v>5</v>
      </c>
      <c r="C2" s="9">
        <v>1200</v>
      </c>
      <c r="D2" s="10"/>
      <c r="E2" s="6">
        <f>C2*D2</f>
        <v>0</v>
      </c>
    </row>
    <row r="3" spans="1:5" ht="30" x14ac:dyDescent="0.25">
      <c r="A3" s="7" t="s">
        <v>6</v>
      </c>
      <c r="B3" s="8" t="s">
        <v>7</v>
      </c>
      <c r="C3" s="9">
        <v>2400</v>
      </c>
      <c r="D3" s="10"/>
      <c r="E3" s="6">
        <f t="shared" ref="E3:E12" si="0">C3*D3</f>
        <v>0</v>
      </c>
    </row>
    <row r="4" spans="1:5" ht="30" x14ac:dyDescent="0.25">
      <c r="A4" s="7" t="s">
        <v>8</v>
      </c>
      <c r="B4" s="8" t="s">
        <v>9</v>
      </c>
      <c r="C4" s="9">
        <v>1200</v>
      </c>
      <c r="D4" s="10"/>
      <c r="E4" s="6">
        <f t="shared" si="0"/>
        <v>0</v>
      </c>
    </row>
    <row r="5" spans="1:5" ht="45" x14ac:dyDescent="0.25">
      <c r="A5" s="7" t="s">
        <v>10</v>
      </c>
      <c r="B5" s="8" t="s">
        <v>11</v>
      </c>
      <c r="C5" s="9">
        <v>1200</v>
      </c>
      <c r="D5" s="10"/>
      <c r="E5" s="6">
        <f t="shared" si="0"/>
        <v>0</v>
      </c>
    </row>
    <row r="6" spans="1:5" ht="30" x14ac:dyDescent="0.25">
      <c r="A6" s="7" t="s">
        <v>12</v>
      </c>
      <c r="B6" s="8" t="s">
        <v>13</v>
      </c>
      <c r="C6" s="9">
        <v>1200</v>
      </c>
      <c r="D6" s="10"/>
      <c r="E6" s="6">
        <f t="shared" si="0"/>
        <v>0</v>
      </c>
    </row>
    <row r="7" spans="1:5" ht="45" x14ac:dyDescent="0.25">
      <c r="A7" s="7" t="s">
        <v>14</v>
      </c>
      <c r="B7" s="8" t="s">
        <v>15</v>
      </c>
      <c r="C7" s="9">
        <v>1200</v>
      </c>
      <c r="D7" s="10"/>
      <c r="E7" s="6">
        <f t="shared" si="0"/>
        <v>0</v>
      </c>
    </row>
    <row r="8" spans="1:5" ht="30" x14ac:dyDescent="0.25">
      <c r="A8" s="7" t="s">
        <v>16</v>
      </c>
      <c r="B8" s="8" t="s">
        <v>17</v>
      </c>
      <c r="C8" s="9">
        <v>1200</v>
      </c>
      <c r="D8" s="10"/>
      <c r="E8" s="6">
        <f t="shared" si="0"/>
        <v>0</v>
      </c>
    </row>
    <row r="9" spans="1:5" ht="30" x14ac:dyDescent="0.25">
      <c r="A9" s="7" t="s">
        <v>18</v>
      </c>
      <c r="B9" s="8" t="s">
        <v>19</v>
      </c>
      <c r="C9" s="9">
        <v>1200</v>
      </c>
      <c r="D9" s="10"/>
      <c r="E9" s="6">
        <f t="shared" si="0"/>
        <v>0</v>
      </c>
    </row>
    <row r="10" spans="1:5" x14ac:dyDescent="0.25">
      <c r="A10" s="7" t="s">
        <v>20</v>
      </c>
      <c r="B10" s="8" t="s">
        <v>21</v>
      </c>
      <c r="C10" s="9">
        <v>1200</v>
      </c>
      <c r="D10" s="10"/>
      <c r="E10" s="6">
        <f t="shared" si="0"/>
        <v>0</v>
      </c>
    </row>
    <row r="11" spans="1:5" x14ac:dyDescent="0.25">
      <c r="A11" s="7" t="s">
        <v>22</v>
      </c>
      <c r="B11" s="8" t="s">
        <v>23</v>
      </c>
      <c r="C11" s="9">
        <v>1200</v>
      </c>
      <c r="D11" s="10"/>
      <c r="E11" s="6">
        <f t="shared" si="0"/>
        <v>0</v>
      </c>
    </row>
    <row r="12" spans="1:5" ht="30" x14ac:dyDescent="0.25">
      <c r="A12" s="7" t="s">
        <v>24</v>
      </c>
      <c r="B12" s="8" t="s">
        <v>25</v>
      </c>
      <c r="C12" s="9">
        <v>3</v>
      </c>
      <c r="D12" s="10"/>
      <c r="E12" s="6">
        <f t="shared" si="0"/>
        <v>0</v>
      </c>
    </row>
    <row r="13" spans="1:5" x14ac:dyDescent="0.25">
      <c r="A13" s="4"/>
      <c r="B13" s="11" t="s">
        <v>26</v>
      </c>
      <c r="C13" s="12"/>
      <c r="D13" s="13"/>
      <c r="E13" s="5">
        <f>SUM(E2:E12)</f>
        <v>0</v>
      </c>
    </row>
    <row r="14" spans="1:5" x14ac:dyDescent="0.25">
      <c r="A14" s="4"/>
      <c r="B14" s="11" t="s">
        <v>27</v>
      </c>
      <c r="C14" s="12"/>
      <c r="D14" s="13"/>
      <c r="E14" s="5">
        <f>E13*21%</f>
        <v>0</v>
      </c>
    </row>
    <row r="15" spans="1:5" x14ac:dyDescent="0.25">
      <c r="A15" s="4"/>
      <c r="B15" s="11" t="s">
        <v>28</v>
      </c>
      <c r="C15" s="12"/>
      <c r="D15" s="13"/>
      <c r="E15" s="5">
        <f>E13+E14</f>
        <v>0</v>
      </c>
    </row>
    <row r="17" spans="1:1" x14ac:dyDescent="0.25">
      <c r="A17" t="s">
        <v>30</v>
      </c>
    </row>
    <row r="18" spans="1:1" x14ac:dyDescent="0.25">
      <c r="A18" t="s">
        <v>29</v>
      </c>
    </row>
  </sheetData>
  <sheetProtection algorithmName="SHA-512" hashValue="84ESZzxboiBegtgI7CEijCnKBR8GiCBARic8uSChJWVeVbgdFmKI8W0Ci39AwWi2U4mXgRT8p33R86Wiyj7Uqg==" saltValue="82x1KkKUTo09R2y7At0p2w==" spinCount="100000" sheet="1" objects="1" scenarios="1"/>
  <mergeCells count="3">
    <mergeCell ref="B13:D13"/>
    <mergeCell ref="B14:D14"/>
    <mergeCell ref="B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Prieto, Sara</dc:creator>
  <cp:lastModifiedBy>Gómez Ciriaco, Miguel Ángel</cp:lastModifiedBy>
  <dcterms:created xsi:type="dcterms:W3CDTF">2021-04-20T07:34:51Z</dcterms:created>
  <dcterms:modified xsi:type="dcterms:W3CDTF">2021-04-21T08:26:26Z</dcterms:modified>
</cp:coreProperties>
</file>