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Luarca\ser. contratacion\A. DATOS (desde mayo-14)\4. EXP. CONTRATACIÓN\2021\3000009235_SuS_Arandelas TREP\2. Licitacion\A_publicar\"/>
    </mc:Choice>
  </mc:AlternateContent>
  <xr:revisionPtr revIDLastSave="0" documentId="8_{80797ACB-6C3A-49F3-92DC-2ECC72C00184}" xr6:coauthVersionLast="36" xr6:coauthVersionMax="36" xr10:uidLastSave="{00000000-0000-0000-0000-000000000000}"/>
  <workbookProtection lockStructure="1"/>
  <bookViews>
    <workbookView xWindow="0" yWindow="0" windowWidth="22530" windowHeight="6435" xr2:uid="{00000000-000D-0000-FFFF-FFFF00000000}"/>
  </bookViews>
  <sheets>
    <sheet name="LOTE ÚNICO" sheetId="5" r:id="rId1"/>
  </sheets>
  <calcPr calcId="191029"/>
</workbook>
</file>

<file path=xl/calcChain.xml><?xml version="1.0" encoding="utf-8"?>
<calcChain xmlns="http://schemas.openxmlformats.org/spreadsheetml/2006/main">
  <c r="G12" i="5" l="1"/>
  <c r="G11" i="5"/>
  <c r="G10" i="5"/>
  <c r="G9" i="5"/>
  <c r="G8" i="5"/>
  <c r="G7" i="5"/>
  <c r="G6" i="5"/>
  <c r="G5" i="5"/>
  <c r="G4" i="5"/>
  <c r="G3" i="5"/>
  <c r="G2" i="5"/>
  <c r="G13" i="5" l="1"/>
  <c r="G14" i="5" s="1"/>
  <c r="G15" i="5" s="1"/>
</calcChain>
</file>

<file path=xl/sharedStrings.xml><?xml version="1.0" encoding="utf-8"?>
<sst xmlns="http://schemas.openxmlformats.org/spreadsheetml/2006/main" count="36" uniqueCount="27">
  <si>
    <t>POS</t>
  </si>
  <si>
    <t>REF. METRO</t>
  </si>
  <si>
    <t>Cantidad estimada 2 años</t>
  </si>
  <si>
    <t>PAQ.</t>
  </si>
  <si>
    <t>UN.</t>
  </si>
  <si>
    <t xml:space="preserve">ARANDELA TREP 48-4L  </t>
  </si>
  <si>
    <t>ARANDELA TREP 16-4L   (50 UN)</t>
  </si>
  <si>
    <t>ARANDELA TREP 18-4L  (10 UN)</t>
  </si>
  <si>
    <t>ARANDELA TREP 45-4L  (5 UN)</t>
  </si>
  <si>
    <t xml:space="preserve">ARANDELA TREP 39-4L  </t>
  </si>
  <si>
    <t xml:space="preserve">ARANDELA MUELLE TREP  12-3L </t>
  </si>
  <si>
    <t>ARANDELA TREP 14-4L   (25 UN)</t>
  </si>
  <si>
    <t>ARANDELA TREP 12-4L   (25 UN)</t>
  </si>
  <si>
    <t>ARANDELA TREP 6-4L   (25 UN)</t>
  </si>
  <si>
    <t>ARANDELA TREP 8-4L   (25 UN)</t>
  </si>
  <si>
    <t>ARANDELA TREP 10-4L   (25 UN)</t>
  </si>
  <si>
    <t>PRECIO UNITARIO OFERTADO
SIN IVA
(*)</t>
  </si>
  <si>
    <t>IMPORTE DEL IVA</t>
  </si>
  <si>
    <t>IMPORTE TOTAL OFERTADO (CON IVA)</t>
  </si>
  <si>
    <t>IMPORTE OFERTADO
SIN IVA</t>
  </si>
  <si>
    <t>IMPORTE TOTAL OFERTADO (SIN IVA)</t>
  </si>
  <si>
    <t>·       Los oferentes deberán presentar cotización por TODAS Y CADA UNA de las posiciones que componen la oferta.</t>
  </si>
  <si>
    <t xml:space="preserve">·      (*) El precio ofertado deberá ser por unidad de embalaje, es decir, si se solicita en paquetes de 25 unidades, el precio ofertado será para el paquete. </t>
  </si>
  <si>
    <t xml:space="preserve">
·       El Anexo II OFERTA ECONÓMICA está preparado para calcular automáticamente el valor ofertado y el importe total de la oferta económica.</t>
  </si>
  <si>
    <t>·       No se admitirán ofertas con precios unitarios con más de dos cifras decimales.</t>
  </si>
  <si>
    <t>DESCRIPCIÓN</t>
  </si>
  <si>
    <t>·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</si>
</sst>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Calibri"/>
      <family val="2"/>
      <scheme val="minor"/>
    </font>
    <font>
      <sz val="11"/>
      <color theme="1"/>
      <name val="Calibri"/>
      <family val="2"/>
      <scheme val="minor"/>
    </font>
    <font>
      <b/>
      <i/>
      <sz val="10"/>
      <color theme="0"/>
      <name val="Calibri"/>
      <family val="2"/>
      <scheme val="minor"/>
    </font>
    <font>
      <sz val="10"/>
      <name val="Arial"/>
      <family val="2"/>
    </font>
    <font>
      <sz val="10"/>
      <color theme="1"/>
      <name val="Calibri"/>
      <family val="2"/>
      <scheme val="minor"/>
    </font>
    <font>
      <sz val="10"/>
      <color theme="4" tint="-0.499984740745262"/>
      <name val="Calibri"/>
      <family val="2"/>
      <scheme val="minor"/>
    </font>
    <font>
      <b/>
      <sz val="10"/>
      <color theme="4" tint="-0.499984740745262"/>
      <name val="Calibri"/>
      <family val="2"/>
      <scheme val="minor"/>
    </font>
    <font>
      <i/>
      <sz val="11"/>
      <color theme="1"/>
      <name val="Calibri"/>
      <family val="2"/>
      <scheme val="minor"/>
    </font>
    <font>
      <b/>
      <i/>
      <sz val="11"/>
      <color theme="1"/>
      <name val="Calibri"/>
      <family val="2"/>
      <scheme val="minor"/>
    </font>
    <font>
      <b/>
      <i/>
      <sz val="10"/>
      <name val="Calibri"/>
      <family val="2"/>
      <scheme val="minor"/>
    </font>
    <font>
      <b/>
      <sz val="10"/>
      <color rgb="FFFFFFFF"/>
      <name val="Calibri"/>
      <family val="2"/>
      <scheme val="minor"/>
    </font>
    <font>
      <sz val="10"/>
      <name val="Calibri"/>
      <family val="2"/>
      <scheme val="minor"/>
    </font>
  </fonts>
  <fills count="9">
    <fill>
      <patternFill patternType="none"/>
    </fill>
    <fill>
      <patternFill patternType="gray125"/>
    </fill>
    <fill>
      <patternFill patternType="solid">
        <fgColor rgb="FF4F81BD"/>
        <bgColor indexed="64"/>
      </patternFill>
    </fill>
    <fill>
      <patternFill patternType="solid">
        <fgColor rgb="FFDBE5F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17365D"/>
        <bgColor indexed="64"/>
      </patternFill>
    </fill>
    <fill>
      <patternFill patternType="solid">
        <fgColor theme="0" tint="-0.14999847407452621"/>
        <bgColor indexed="64"/>
      </patternFill>
    </fill>
  </fills>
  <borders count="15">
    <border>
      <left/>
      <right/>
      <top/>
      <bottom/>
      <diagonal/>
    </border>
    <border>
      <left style="thin">
        <color auto="1"/>
      </left>
      <right style="thin">
        <color auto="1"/>
      </right>
      <top style="thin">
        <color auto="1"/>
      </top>
      <bottom style="thin">
        <color auto="1"/>
      </bottom>
      <diagonal/>
    </border>
    <border>
      <left style="medium">
        <color rgb="FF4F81BD"/>
      </left>
      <right style="medium">
        <color rgb="FF4F81BD"/>
      </right>
      <top style="medium">
        <color rgb="FF4F81BD"/>
      </top>
      <bottom style="medium">
        <color rgb="FF4F81BD"/>
      </bottom>
      <diagonal/>
    </border>
    <border>
      <left style="medium">
        <color rgb="FF4F81BD"/>
      </left>
      <right style="medium">
        <color rgb="FF4F81BD"/>
      </right>
      <top/>
      <bottom style="medium">
        <color rgb="FF4F81BD"/>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4F81BD"/>
      </left>
      <right style="medium">
        <color rgb="FF4F81BD"/>
      </right>
      <top style="medium">
        <color rgb="FF4F81BD"/>
      </top>
      <bottom/>
      <diagonal/>
    </border>
    <border>
      <left/>
      <right/>
      <top style="medium">
        <color rgb="FF4F81BD"/>
      </top>
      <bottom/>
      <diagonal/>
    </border>
    <border>
      <left/>
      <right style="medium">
        <color rgb="FF4F81BD"/>
      </right>
      <top style="medium">
        <color rgb="FF4F81BD"/>
      </top>
      <bottom/>
      <diagonal/>
    </border>
  </borders>
  <cellStyleXfs count="3">
    <xf numFmtId="0" fontId="0" fillId="0" borderId="0"/>
    <xf numFmtId="44" fontId="1" fillId="0" borderId="0" applyFont="0" applyFill="0" applyBorder="0" applyAlignment="0" applyProtection="0"/>
    <xf numFmtId="0" fontId="3" fillId="0" borderId="0"/>
  </cellStyleXfs>
  <cellXfs count="28">
    <xf numFmtId="0" fontId="0" fillId="0" borderId="0" xfId="0"/>
    <xf numFmtId="0" fontId="4" fillId="0" borderId="0" xfId="0" applyFont="1"/>
    <xf numFmtId="44" fontId="5" fillId="0" borderId="3" xfId="1" applyFont="1" applyBorder="1" applyAlignment="1" applyProtection="1">
      <alignment horizontal="center" vertical="center" wrapText="1"/>
      <protection locked="0"/>
    </xf>
    <xf numFmtId="44" fontId="5" fillId="0" borderId="3" xfId="1" applyFont="1" applyBorder="1" applyAlignment="1" applyProtection="1">
      <alignment horizontal="center" vertical="center" wrapText="1"/>
    </xf>
    <xf numFmtId="44" fontId="6" fillId="8" borderId="3" xfId="1" applyFont="1" applyFill="1" applyBorder="1" applyAlignment="1" applyProtection="1">
      <alignment horizontal="center" vertical="center" wrapText="1"/>
    </xf>
    <xf numFmtId="0" fontId="0" fillId="0" borderId="0" xfId="0" applyFont="1"/>
    <xf numFmtId="3" fontId="9" fillId="5" borderId="3" xfId="0" applyNumberFormat="1" applyFont="1" applyFill="1" applyBorder="1" applyAlignment="1" applyProtection="1">
      <alignment horizontal="center" vertical="center"/>
    </xf>
    <xf numFmtId="0" fontId="9" fillId="5" borderId="3" xfId="0" applyFont="1" applyFill="1" applyBorder="1" applyAlignment="1" applyProtection="1">
      <alignment horizontal="center" vertical="center"/>
    </xf>
    <xf numFmtId="1" fontId="10" fillId="2" borderId="2" xfId="0" applyNumberFormat="1" applyFont="1" applyFill="1" applyBorder="1" applyAlignment="1" applyProtection="1">
      <alignment horizontal="center" vertical="center"/>
    </xf>
    <xf numFmtId="0" fontId="10" fillId="7" borderId="12" xfId="0" applyFont="1" applyFill="1" applyBorder="1" applyAlignment="1" applyProtection="1">
      <alignment horizontal="center" vertical="center" wrapText="1"/>
    </xf>
    <xf numFmtId="1" fontId="11" fillId="3" borderId="3" xfId="0" applyNumberFormat="1" applyFont="1" applyFill="1" applyBorder="1" applyAlignment="1" applyProtection="1">
      <alignment horizontal="center" vertical="center" wrapText="1"/>
    </xf>
    <xf numFmtId="49" fontId="11" fillId="3" borderId="3" xfId="0" applyNumberFormat="1" applyFont="1" applyFill="1" applyBorder="1" applyAlignment="1" applyProtection="1">
      <alignment horizontal="left" vertical="center" wrapText="1"/>
    </xf>
    <xf numFmtId="0" fontId="7" fillId="6" borderId="9" xfId="0" applyFont="1" applyFill="1" applyBorder="1" applyAlignment="1">
      <alignment horizontal="left" vertical="center" wrapText="1"/>
    </xf>
    <xf numFmtId="0" fontId="7" fillId="6" borderId="10" xfId="0" applyFont="1" applyFill="1" applyBorder="1" applyAlignment="1">
      <alignment horizontal="left" vertical="center" wrapText="1"/>
    </xf>
    <xf numFmtId="0" fontId="7" fillId="6" borderId="11" xfId="0" applyFont="1" applyFill="1" applyBorder="1" applyAlignment="1">
      <alignment horizontal="left" vertical="center" wrapText="1"/>
    </xf>
    <xf numFmtId="0" fontId="7" fillId="6" borderId="7" xfId="0" applyFont="1" applyFill="1" applyBorder="1" applyAlignment="1">
      <alignment horizontal="left" vertical="center"/>
    </xf>
    <xf numFmtId="0" fontId="7" fillId="6" borderId="0" xfId="0" applyFont="1" applyFill="1" applyBorder="1" applyAlignment="1">
      <alignment horizontal="left" vertical="center"/>
    </xf>
    <xf numFmtId="0" fontId="7" fillId="6" borderId="8" xfId="0" applyFont="1" applyFill="1" applyBorder="1" applyAlignment="1">
      <alignment horizontal="left" vertical="center"/>
    </xf>
    <xf numFmtId="0" fontId="2" fillId="4" borderId="1" xfId="0" applyFont="1" applyFill="1" applyBorder="1" applyAlignment="1" applyProtection="1">
      <alignment horizontal="center" vertical="center"/>
    </xf>
    <xf numFmtId="0" fontId="7" fillId="6" borderId="4" xfId="0" applyFont="1" applyFill="1" applyBorder="1" applyAlignment="1">
      <alignment horizontal="justify" vertical="center" wrapText="1"/>
    </xf>
    <xf numFmtId="0" fontId="7" fillId="6" borderId="5" xfId="0" applyFont="1" applyFill="1" applyBorder="1" applyAlignment="1"/>
    <xf numFmtId="0" fontId="7" fillId="6" borderId="6" xfId="0" applyFont="1" applyFill="1" applyBorder="1" applyAlignment="1"/>
    <xf numFmtId="0" fontId="8" fillId="6" borderId="7" xfId="0" applyFont="1" applyFill="1" applyBorder="1" applyAlignment="1">
      <alignment horizontal="left" vertical="center" wrapText="1"/>
    </xf>
    <xf numFmtId="0" fontId="8" fillId="6" borderId="0" xfId="0" applyFont="1" applyFill="1" applyBorder="1" applyAlignment="1">
      <alignment horizontal="left" vertical="center" wrapText="1"/>
    </xf>
    <xf numFmtId="0" fontId="8" fillId="6" borderId="8" xfId="0" applyFont="1" applyFill="1" applyBorder="1" applyAlignment="1">
      <alignment horizontal="left" vertical="center" wrapText="1"/>
    </xf>
    <xf numFmtId="0" fontId="10" fillId="7" borderId="0" xfId="0" applyFont="1" applyFill="1" applyBorder="1" applyAlignment="1" applyProtection="1">
      <alignment horizontal="right" vertical="center" wrapText="1"/>
    </xf>
    <xf numFmtId="0" fontId="10" fillId="7" borderId="13" xfId="0" applyFont="1" applyFill="1" applyBorder="1" applyAlignment="1" applyProtection="1">
      <alignment horizontal="right" vertical="center" wrapText="1"/>
    </xf>
    <xf numFmtId="0" fontId="10" fillId="7" borderId="14" xfId="0" applyFont="1" applyFill="1" applyBorder="1" applyAlignment="1" applyProtection="1">
      <alignment horizontal="right" vertical="center" wrapText="1"/>
    </xf>
  </cellXfs>
  <cellStyles count="3">
    <cellStyle name="Moneda" xfId="1" builtinId="4"/>
    <cellStyle name="Normal" xfId="0" builtinId="0"/>
    <cellStyle name="Normal 2" xfId="2" xr:uid="{00000000-0005-0000-0000-000002000000}"/>
  </cellStyles>
  <dxfs count="0"/>
  <tableStyles count="0" defaultTableStyle="TableStyleMedium2" defaultPivotStyle="PivotStyleLight16"/>
  <colors>
    <mruColors>
      <color rgb="FFFFFFCC"/>
      <color rgb="FFCCE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3"/>
  <sheetViews>
    <sheetView tabSelected="1" zoomScale="70" zoomScaleNormal="70" workbookViewId="0">
      <selection activeCell="F2" sqref="F2"/>
    </sheetView>
  </sheetViews>
  <sheetFormatPr baseColWidth="10" defaultColWidth="11.5703125" defaultRowHeight="15" x14ac:dyDescent="0.25"/>
  <cols>
    <col min="1" max="1" width="8" style="5" customWidth="1"/>
    <col min="2" max="2" width="14.42578125" style="5" bestFit="1" customWidth="1"/>
    <col min="3" max="3" width="44.5703125" style="5" customWidth="1"/>
    <col min="4" max="4" width="10.140625" style="5" customWidth="1"/>
    <col min="5" max="5" width="15" style="5" customWidth="1"/>
    <col min="6" max="6" width="31.28515625" style="5" customWidth="1"/>
    <col min="7" max="7" width="30.28515625" style="5" customWidth="1"/>
    <col min="8" max="16384" width="11.5703125" style="5"/>
  </cols>
  <sheetData>
    <row r="1" spans="1:11" s="1" customFormat="1" ht="56.25" customHeight="1" thickBot="1" x14ac:dyDescent="0.3">
      <c r="A1" s="8" t="s">
        <v>0</v>
      </c>
      <c r="B1" s="8" t="s">
        <v>1</v>
      </c>
      <c r="C1" s="8" t="s">
        <v>25</v>
      </c>
      <c r="D1" s="18" t="s">
        <v>2</v>
      </c>
      <c r="E1" s="18"/>
      <c r="F1" s="9" t="s">
        <v>16</v>
      </c>
      <c r="G1" s="9" t="s">
        <v>19</v>
      </c>
      <c r="H1" s="5"/>
      <c r="I1" s="5"/>
      <c r="J1" s="5"/>
      <c r="K1" s="5"/>
    </row>
    <row r="2" spans="1:11" s="1" customFormat="1" ht="20.100000000000001" customHeight="1" thickBot="1" x14ac:dyDescent="0.3">
      <c r="A2" s="10">
        <v>1</v>
      </c>
      <c r="B2" s="10">
        <v>23005</v>
      </c>
      <c r="C2" s="11" t="s">
        <v>11</v>
      </c>
      <c r="D2" s="6">
        <v>1200</v>
      </c>
      <c r="E2" s="7" t="s">
        <v>3</v>
      </c>
      <c r="F2" s="2">
        <v>0</v>
      </c>
      <c r="G2" s="3">
        <f>D2*F2</f>
        <v>0</v>
      </c>
      <c r="H2" s="5"/>
      <c r="I2" s="5"/>
      <c r="J2" s="5"/>
      <c r="K2" s="5"/>
    </row>
    <row r="3" spans="1:11" s="1" customFormat="1" ht="20.100000000000001" customHeight="1" thickBot="1" x14ac:dyDescent="0.3">
      <c r="A3" s="10">
        <v>2</v>
      </c>
      <c r="B3" s="10">
        <v>23006</v>
      </c>
      <c r="C3" s="11" t="s">
        <v>12</v>
      </c>
      <c r="D3" s="6">
        <v>1250</v>
      </c>
      <c r="E3" s="7" t="s">
        <v>3</v>
      </c>
      <c r="F3" s="2">
        <v>0</v>
      </c>
      <c r="G3" s="3">
        <f t="shared" ref="G3:G12" si="0">D3*F3</f>
        <v>0</v>
      </c>
      <c r="H3" s="5"/>
      <c r="I3" s="5"/>
      <c r="J3" s="5"/>
      <c r="K3" s="5"/>
    </row>
    <row r="4" spans="1:11" s="1" customFormat="1" ht="20.100000000000001" customHeight="1" thickBot="1" x14ac:dyDescent="0.3">
      <c r="A4" s="10">
        <v>3</v>
      </c>
      <c r="B4" s="10">
        <v>23038</v>
      </c>
      <c r="C4" s="11" t="s">
        <v>13</v>
      </c>
      <c r="D4" s="7">
        <v>22</v>
      </c>
      <c r="E4" s="7" t="s">
        <v>3</v>
      </c>
      <c r="F4" s="2">
        <v>0</v>
      </c>
      <c r="G4" s="3">
        <f t="shared" si="0"/>
        <v>0</v>
      </c>
      <c r="H4" s="5"/>
      <c r="I4" s="5"/>
      <c r="J4" s="5"/>
      <c r="K4" s="5"/>
    </row>
    <row r="5" spans="1:11" s="1" customFormat="1" ht="20.100000000000001" customHeight="1" thickBot="1" x14ac:dyDescent="0.3">
      <c r="A5" s="10">
        <v>4</v>
      </c>
      <c r="B5" s="10">
        <v>23039</v>
      </c>
      <c r="C5" s="11" t="s">
        <v>14</v>
      </c>
      <c r="D5" s="7">
        <v>740</v>
      </c>
      <c r="E5" s="7" t="s">
        <v>3</v>
      </c>
      <c r="F5" s="2">
        <v>0</v>
      </c>
      <c r="G5" s="3">
        <f t="shared" si="0"/>
        <v>0</v>
      </c>
      <c r="H5" s="5"/>
    </row>
    <row r="6" spans="1:11" s="1" customFormat="1" ht="20.100000000000001" customHeight="1" thickBot="1" x14ac:dyDescent="0.3">
      <c r="A6" s="10">
        <v>5</v>
      </c>
      <c r="B6" s="10">
        <v>23040</v>
      </c>
      <c r="C6" s="11" t="s">
        <v>15</v>
      </c>
      <c r="D6" s="6">
        <v>910</v>
      </c>
      <c r="E6" s="7" t="s">
        <v>3</v>
      </c>
      <c r="F6" s="2">
        <v>0</v>
      </c>
      <c r="G6" s="3">
        <f t="shared" si="0"/>
        <v>0</v>
      </c>
      <c r="H6" s="5"/>
    </row>
    <row r="7" spans="1:11" s="1" customFormat="1" ht="20.100000000000001" customHeight="1" thickBot="1" x14ac:dyDescent="0.3">
      <c r="A7" s="10">
        <v>6</v>
      </c>
      <c r="B7" s="10">
        <v>73452</v>
      </c>
      <c r="C7" s="11" t="s">
        <v>5</v>
      </c>
      <c r="D7" s="6">
        <v>2500</v>
      </c>
      <c r="E7" s="7" t="s">
        <v>4</v>
      </c>
      <c r="F7" s="2">
        <v>0</v>
      </c>
      <c r="G7" s="3">
        <f t="shared" si="0"/>
        <v>0</v>
      </c>
      <c r="H7" s="5"/>
    </row>
    <row r="8" spans="1:11" s="1" customFormat="1" ht="20.100000000000001" customHeight="1" thickBot="1" x14ac:dyDescent="0.3">
      <c r="A8" s="10">
        <v>7</v>
      </c>
      <c r="B8" s="10">
        <v>73513</v>
      </c>
      <c r="C8" s="11" t="s">
        <v>8</v>
      </c>
      <c r="D8" s="7">
        <v>1</v>
      </c>
      <c r="E8" s="7" t="s">
        <v>3</v>
      </c>
      <c r="F8" s="2">
        <v>0</v>
      </c>
      <c r="G8" s="3">
        <f t="shared" si="0"/>
        <v>0</v>
      </c>
      <c r="H8" s="5"/>
      <c r="I8" s="5"/>
      <c r="J8" s="5"/>
      <c r="K8" s="5"/>
    </row>
    <row r="9" spans="1:11" s="1" customFormat="1" ht="20.100000000000001" customHeight="1" thickBot="1" x14ac:dyDescent="0.3">
      <c r="A9" s="10">
        <v>8</v>
      </c>
      <c r="B9" s="10">
        <v>73524</v>
      </c>
      <c r="C9" s="11" t="s">
        <v>7</v>
      </c>
      <c r="D9" s="7">
        <v>1</v>
      </c>
      <c r="E9" s="7" t="s">
        <v>3</v>
      </c>
      <c r="F9" s="2">
        <v>0</v>
      </c>
      <c r="G9" s="3">
        <f t="shared" si="0"/>
        <v>0</v>
      </c>
      <c r="H9" s="5"/>
    </row>
    <row r="10" spans="1:11" s="1" customFormat="1" ht="20.100000000000001" customHeight="1" thickBot="1" x14ac:dyDescent="0.3">
      <c r="A10" s="10">
        <v>9</v>
      </c>
      <c r="B10" s="10">
        <v>80083</v>
      </c>
      <c r="C10" s="11" t="s">
        <v>6</v>
      </c>
      <c r="D10" s="7">
        <v>890</v>
      </c>
      <c r="E10" s="7" t="s">
        <v>3</v>
      </c>
      <c r="F10" s="2">
        <v>0</v>
      </c>
      <c r="G10" s="3">
        <f t="shared" si="0"/>
        <v>0</v>
      </c>
      <c r="H10" s="5"/>
    </row>
    <row r="11" spans="1:11" s="1" customFormat="1" ht="20.100000000000001" customHeight="1" thickBot="1" x14ac:dyDescent="0.3">
      <c r="A11" s="10">
        <v>10</v>
      </c>
      <c r="B11" s="10">
        <v>304333</v>
      </c>
      <c r="C11" s="11" t="s">
        <v>9</v>
      </c>
      <c r="D11" s="6">
        <v>2000</v>
      </c>
      <c r="E11" s="7" t="s">
        <v>4</v>
      </c>
      <c r="F11" s="2">
        <v>0</v>
      </c>
      <c r="G11" s="3">
        <f t="shared" si="0"/>
        <v>0</v>
      </c>
      <c r="H11" s="5"/>
    </row>
    <row r="12" spans="1:11" s="1" customFormat="1" ht="20.100000000000001" customHeight="1" thickBot="1" x14ac:dyDescent="0.25">
      <c r="A12" s="10">
        <v>11</v>
      </c>
      <c r="B12" s="10">
        <v>401708</v>
      </c>
      <c r="C12" s="11" t="s">
        <v>10</v>
      </c>
      <c r="D12" s="7">
        <v>1</v>
      </c>
      <c r="E12" s="7" t="s">
        <v>4</v>
      </c>
      <c r="F12" s="2">
        <v>0</v>
      </c>
      <c r="G12" s="3">
        <f t="shared" si="0"/>
        <v>0</v>
      </c>
    </row>
    <row r="13" spans="1:11" s="1" customFormat="1" ht="20.100000000000001" customHeight="1" thickBot="1" x14ac:dyDescent="0.25">
      <c r="A13" s="26" t="s">
        <v>20</v>
      </c>
      <c r="B13" s="26"/>
      <c r="C13" s="26"/>
      <c r="D13" s="26"/>
      <c r="E13" s="26"/>
      <c r="F13" s="27"/>
      <c r="G13" s="4">
        <f>SUM(G2:G12)</f>
        <v>0</v>
      </c>
    </row>
    <row r="14" spans="1:11" s="1" customFormat="1" ht="20.100000000000001" customHeight="1" thickBot="1" x14ac:dyDescent="0.25">
      <c r="A14" s="25" t="s">
        <v>17</v>
      </c>
      <c r="B14" s="25"/>
      <c r="C14" s="25"/>
      <c r="D14" s="25"/>
      <c r="E14" s="25"/>
      <c r="F14" s="25"/>
      <c r="G14" s="4">
        <f>+G13*0.21</f>
        <v>0</v>
      </c>
    </row>
    <row r="15" spans="1:11" s="1" customFormat="1" ht="20.100000000000001" customHeight="1" thickBot="1" x14ac:dyDescent="0.25">
      <c r="A15" s="25" t="s">
        <v>18</v>
      </c>
      <c r="B15" s="25"/>
      <c r="C15" s="25"/>
      <c r="D15" s="25"/>
      <c r="E15" s="25"/>
      <c r="F15" s="25"/>
      <c r="G15" s="4">
        <f>+G14+G13</f>
        <v>0</v>
      </c>
    </row>
    <row r="18" spans="2:6" ht="15.75" thickBot="1" x14ac:dyDescent="0.3"/>
    <row r="19" spans="2:6" ht="44.45" customHeight="1" x14ac:dyDescent="0.25">
      <c r="B19" s="19" t="s">
        <v>23</v>
      </c>
      <c r="C19" s="20"/>
      <c r="D19" s="20"/>
      <c r="E19" s="20"/>
      <c r="F19" s="21"/>
    </row>
    <row r="20" spans="2:6" ht="46.9" customHeight="1" x14ac:dyDescent="0.25">
      <c r="B20" s="22" t="s">
        <v>22</v>
      </c>
      <c r="C20" s="23"/>
      <c r="D20" s="23"/>
      <c r="E20" s="23"/>
      <c r="F20" s="24"/>
    </row>
    <row r="21" spans="2:6" ht="37.15" customHeight="1" x14ac:dyDescent="0.25">
      <c r="B21" s="15" t="s">
        <v>24</v>
      </c>
      <c r="C21" s="16"/>
      <c r="D21" s="16"/>
      <c r="E21" s="16"/>
      <c r="F21" s="17"/>
    </row>
    <row r="22" spans="2:6" ht="22.9" customHeight="1" x14ac:dyDescent="0.25">
      <c r="B22" s="15" t="s">
        <v>21</v>
      </c>
      <c r="C22" s="16"/>
      <c r="D22" s="16"/>
      <c r="E22" s="16"/>
      <c r="F22" s="17"/>
    </row>
    <row r="23" spans="2:6" ht="37.9" customHeight="1" thickBot="1" x14ac:dyDescent="0.3">
      <c r="B23" s="12" t="s">
        <v>26</v>
      </c>
      <c r="C23" s="13"/>
      <c r="D23" s="13"/>
      <c r="E23" s="13"/>
      <c r="F23" s="14"/>
    </row>
  </sheetData>
  <sheetProtection algorithmName="SHA-512" hashValue="XJNwt9ETCysspBce3LUgNbj5Eh/CKZkxOONGJn88UUGbwJ0crpuSiF24bbclVdCSmDgLUZnyWqbF1o/ZbFPhRA==" saltValue="m19iZxKR/XArABtJuBWKFQ==" spinCount="100000" sheet="1" objects="1" scenarios="1"/>
  <mergeCells count="9">
    <mergeCell ref="B23:F23"/>
    <mergeCell ref="B22:F22"/>
    <mergeCell ref="D1:E1"/>
    <mergeCell ref="B19:F19"/>
    <mergeCell ref="B20:F20"/>
    <mergeCell ref="B21:F21"/>
    <mergeCell ref="A14:F14"/>
    <mergeCell ref="A13:F13"/>
    <mergeCell ref="A15:F15"/>
  </mergeCells>
  <pageMargins left="0.7" right="0.7" top="0.75" bottom="0.75" header="0.3" footer="0.3"/>
  <pageSetup paperSize="9" scale="71"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LOTE ÚNICO</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Soler Granados, Beatriz</dc:creator>
  <cp:lastModifiedBy>Cañete Mora, Francisco José</cp:lastModifiedBy>
  <cp:lastPrinted>2016-12-22T13:58:36Z</cp:lastPrinted>
  <dcterms:created xsi:type="dcterms:W3CDTF">2016-05-17T11:45:29Z</dcterms:created>
  <dcterms:modified xsi:type="dcterms:W3CDTF">2021-08-05T08:45:22Z</dcterms:modified>
</cp:coreProperties>
</file>