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metromadrid.net\estamentos\Ser. Compras\EstimacionPlanificacion\OrdinariosYLCSE\3000009185 SUMINISTRO PASAMANOS Y KITS 2022-23\Documentacion\rev 1 revisión 1\"/>
    </mc:Choice>
  </mc:AlternateContent>
  <xr:revisionPtr revIDLastSave="0" documentId="13_ncr:1_{F8DC4191-9705-40CD-A612-879D5786F62D}" xr6:coauthVersionLast="36" xr6:coauthVersionMax="36" xr10:uidLastSave="{00000000-0000-0000-0000-000000000000}"/>
  <bookViews>
    <workbookView xWindow="0" yWindow="0" windowWidth="20490" windowHeight="8400" xr2:uid="{1D35E5E6-C727-480A-8BE6-6D89DEB1A060}"/>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1" l="1"/>
  <c r="G9" i="1" l="1"/>
  <c r="G8" i="1"/>
  <c r="G7" i="1"/>
  <c r="G6" i="1"/>
  <c r="G5" i="1"/>
  <c r="G4" i="1"/>
  <c r="G3" i="1"/>
  <c r="G10" i="1" l="1"/>
  <c r="G11" i="1" s="1"/>
  <c r="G12" i="1" s="1"/>
</calcChain>
</file>

<file path=xl/sharedStrings.xml><?xml version="1.0" encoding="utf-8"?>
<sst xmlns="http://schemas.openxmlformats.org/spreadsheetml/2006/main" count="30" uniqueCount="22">
  <si>
    <t>POS</t>
  </si>
  <si>
    <t>REF.INTERNA
 METRO</t>
  </si>
  <si>
    <t>DENOMINACIÓN</t>
  </si>
  <si>
    <t>Cantidad estimada 2 años</t>
  </si>
  <si>
    <t>PRECIO UNITARIO (*)</t>
  </si>
  <si>
    <t>TOTAL</t>
  </si>
  <si>
    <t>PASAMANOS (300m) A80 K-RTV</t>
  </si>
  <si>
    <t>PASAMANOS (300m) A88 T-FT</t>
  </si>
  <si>
    <t>PASAMANOS (300m) A80 T-AVANTE</t>
  </si>
  <si>
    <t>PASAMANOS (300m) A75 T-TUGELA</t>
  </si>
  <si>
    <t>*</t>
  </si>
  <si>
    <t>KIT PASAMANOS A80 KONE RTV</t>
  </si>
  <si>
    <t>UN</t>
  </si>
  <si>
    <t>KIT PASAMANOS A88 THYSSEN FT</t>
  </si>
  <si>
    <t>KIT PASAMANOS A80 THYSSEN TNE</t>
  </si>
  <si>
    <t>KIT PASAMANOS 75 THYSSEN TUGELA</t>
  </si>
  <si>
    <t>Bobina de 300m</t>
  </si>
  <si>
    <t>Unidades</t>
  </si>
  <si>
    <t>TOTAL SIN IVA</t>
  </si>
  <si>
    <t>IVA</t>
  </si>
  <si>
    <t>TOTAL IVA INCLUIDO</t>
  </si>
  <si>
    <t>•No se admitirán ofertas con precios unitarios con más de dos cifras decimales. 
•Los licitadores deberán presentar cotización por TODAS Y CADA UNA de las posiciones que componen la oferta.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</si>
</sst>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C0A]_-;\-* #,##0.00\ [$€-C0A]_-;_-* &quot;-&quot;??\ [$€-C0A]_-;_-@_-"/>
  </numFmts>
  <fonts count="11" x14ac:knownFonts="1">
    <font>
      <sz val="11"/>
      <color theme="1"/>
      <name val="Calibri"/>
      <family val="2"/>
      <scheme val="minor"/>
    </font>
    <font>
      <sz val="11"/>
      <color theme="1"/>
      <name val="Calibri"/>
      <family val="2"/>
      <scheme val="minor"/>
    </font>
    <font>
      <b/>
      <sz val="11"/>
      <color rgb="FFFFFFFF"/>
      <name val="Calibri"/>
      <family val="2"/>
      <scheme val="minor"/>
    </font>
    <font>
      <b/>
      <i/>
      <sz val="10"/>
      <color theme="0"/>
      <name val="Calibri"/>
      <family val="2"/>
      <scheme val="minor"/>
    </font>
    <font>
      <b/>
      <sz val="10"/>
      <color indexed="9"/>
      <name val="Arial"/>
      <family val="2"/>
    </font>
    <font>
      <b/>
      <sz val="10"/>
      <color rgb="FF000000"/>
      <name val="Calibri"/>
      <family val="2"/>
    </font>
    <font>
      <b/>
      <i/>
      <sz val="10"/>
      <color rgb="FF000000"/>
      <name val="Calibri"/>
      <family val="2"/>
    </font>
    <font>
      <sz val="10"/>
      <color rgb="FF1F497D"/>
      <name val="Calibri"/>
      <family val="2"/>
      <scheme val="minor"/>
    </font>
    <font>
      <b/>
      <i/>
      <sz val="11"/>
      <color theme="0"/>
      <name val="Calibri"/>
      <family val="2"/>
      <scheme val="minor"/>
    </font>
    <font>
      <b/>
      <i/>
      <sz val="11"/>
      <color theme="1"/>
      <name val="Calibri"/>
      <family val="2"/>
      <scheme val="minor"/>
    </font>
    <font>
      <b/>
      <i/>
      <sz val="10"/>
      <color rgb="FFC00000"/>
      <name val="Calibri"/>
      <family val="2"/>
      <scheme val="minor"/>
    </font>
  </fonts>
  <fills count="9">
    <fill>
      <patternFill patternType="none"/>
    </fill>
    <fill>
      <patternFill patternType="gray125"/>
    </fill>
    <fill>
      <patternFill patternType="solid">
        <fgColor rgb="FF4F81BD"/>
        <bgColor indexed="64"/>
      </patternFill>
    </fill>
    <fill>
      <patternFill patternType="solid">
        <fgColor theme="6" tint="-0.499984740745262"/>
        <bgColor indexed="64"/>
      </patternFill>
    </fill>
    <fill>
      <patternFill patternType="solid">
        <fgColor theme="3" tint="-0.499984740745262"/>
        <bgColor indexed="64"/>
      </patternFill>
    </fill>
    <fill>
      <patternFill patternType="solid">
        <fgColor rgb="FFDBE5F1"/>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5" tint="0.79998168889431442"/>
        <bgColor indexed="64"/>
      </patternFill>
    </fill>
  </fills>
  <borders count="9">
    <border>
      <left/>
      <right/>
      <top/>
      <bottom/>
      <diagonal/>
    </border>
    <border>
      <left style="medium">
        <color rgb="FF4F81BD"/>
      </left>
      <right style="medium">
        <color rgb="FF4F81BD"/>
      </right>
      <top style="medium">
        <color rgb="FF4F81BD"/>
      </top>
      <bottom style="medium">
        <color rgb="FF4F81BD"/>
      </bottom>
      <diagonal/>
    </border>
    <border>
      <left/>
      <right style="medium">
        <color rgb="FF4F81BD"/>
      </right>
      <top style="medium">
        <color rgb="FF4F81BD"/>
      </top>
      <bottom style="medium">
        <color rgb="FF4F81BD"/>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4F81BD"/>
      </left>
      <right style="medium">
        <color rgb="FF4F81BD"/>
      </right>
      <top/>
      <bottom style="medium">
        <color rgb="FF4F81BD"/>
      </bottom>
      <diagonal/>
    </border>
    <border>
      <left/>
      <right/>
      <top style="medium">
        <color rgb="FF4F81BD"/>
      </top>
      <bottom/>
      <diagonal/>
    </border>
    <border>
      <left style="medium">
        <color rgb="FF4F81BD"/>
      </left>
      <right/>
      <top/>
      <bottom style="medium">
        <color rgb="FF4F81BD"/>
      </bottom>
      <diagonal/>
    </border>
  </borders>
  <cellStyleXfs count="2">
    <xf numFmtId="0" fontId="0" fillId="0" borderId="0"/>
    <xf numFmtId="44" fontId="1" fillId="0" borderId="0" applyFont="0" applyFill="0" applyBorder="0" applyAlignment="0" applyProtection="0"/>
  </cellStyleXfs>
  <cellXfs count="19">
    <xf numFmtId="0" fontId="0" fillId="0" borderId="0" xfId="0"/>
    <xf numFmtId="0" fontId="4" fillId="4" borderId="4" xfId="0" applyFont="1" applyFill="1" applyBorder="1" applyAlignment="1" applyProtection="1">
      <alignment horizontal="center" vertical="center" wrapText="1"/>
    </xf>
    <xf numFmtId="0" fontId="4" fillId="4" borderId="5" xfId="0" applyFont="1" applyFill="1" applyBorder="1" applyAlignment="1" applyProtection="1">
      <alignment horizontal="center" vertical="center" wrapText="1"/>
    </xf>
    <xf numFmtId="164" fontId="7" fillId="0" borderId="6" xfId="1" applyNumberFormat="1" applyFont="1" applyBorder="1" applyAlignment="1" applyProtection="1">
      <alignment horizontal="center" vertical="center" wrapText="1"/>
      <protection locked="0"/>
    </xf>
    <xf numFmtId="44" fontId="9" fillId="7" borderId="1" xfId="0" applyNumberFormat="1" applyFont="1" applyFill="1" applyBorder="1" applyAlignment="1" applyProtection="1">
      <alignment horizontal="right"/>
    </xf>
    <xf numFmtId="0" fontId="2"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xf>
    <xf numFmtId="0" fontId="3" fillId="3" borderId="3" xfId="0" applyFont="1" applyFill="1" applyBorder="1" applyAlignment="1" applyProtection="1">
      <alignment horizontal="center" vertical="center"/>
    </xf>
    <xf numFmtId="0" fontId="0" fillId="0" borderId="0" xfId="0" applyProtection="1"/>
    <xf numFmtId="0" fontId="5" fillId="5" borderId="6" xfId="0" applyFont="1" applyFill="1" applyBorder="1" applyAlignment="1" applyProtection="1">
      <alignment horizontal="center" vertical="center" wrapText="1"/>
    </xf>
    <xf numFmtId="0" fontId="5" fillId="5" borderId="6" xfId="0" applyFont="1" applyFill="1" applyBorder="1" applyAlignment="1" applyProtection="1">
      <alignment horizontal="left" vertical="center" wrapText="1"/>
    </xf>
    <xf numFmtId="0" fontId="6" fillId="6" borderId="6" xfId="0" applyFont="1" applyFill="1" applyBorder="1" applyAlignment="1" applyProtection="1">
      <alignment horizontal="center" vertical="center"/>
    </xf>
    <xf numFmtId="0" fontId="8" fillId="4" borderId="7" xfId="0" applyFont="1" applyFill="1" applyBorder="1" applyAlignment="1" applyProtection="1">
      <alignment horizontal="right"/>
    </xf>
    <xf numFmtId="0" fontId="8" fillId="4" borderId="0" xfId="0" applyFont="1" applyFill="1" applyBorder="1" applyAlignment="1" applyProtection="1">
      <alignment horizontal="right"/>
    </xf>
    <xf numFmtId="0" fontId="10" fillId="8" borderId="0" xfId="0" applyFont="1" applyFill="1" applyAlignment="1" applyProtection="1">
      <alignment horizontal="left" vertical="center" wrapText="1"/>
    </xf>
    <xf numFmtId="164" fontId="7" fillId="0" borderId="8" xfId="1" applyNumberFormat="1" applyFont="1" applyBorder="1" applyAlignment="1" applyProtection="1">
      <alignment horizontal="center" vertical="center" wrapText="1"/>
      <protection locked="0"/>
    </xf>
    <xf numFmtId="44" fontId="7" fillId="7" borderId="6" xfId="1" applyFont="1" applyFill="1" applyBorder="1" applyAlignment="1" applyProtection="1">
      <alignment horizontal="center" vertical="center" wrapText="1"/>
    </xf>
    <xf numFmtId="44" fontId="7" fillId="7" borderId="1" xfId="1" applyFont="1" applyFill="1" applyBorder="1" applyAlignment="1" applyProtection="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6DE3B-2599-45F6-9A73-5889B0771C15}">
  <dimension ref="A1:G20"/>
  <sheetViews>
    <sheetView tabSelected="1" workbookViewId="0">
      <selection activeCell="E8" sqref="E8"/>
    </sheetView>
  </sheetViews>
  <sheetFormatPr baseColWidth="10" defaultRowHeight="15" x14ac:dyDescent="0.25"/>
  <cols>
    <col min="1" max="1" width="11.42578125" style="9"/>
    <col min="2" max="2" width="14.140625" style="9" customWidth="1"/>
    <col min="3" max="3" width="37.140625" style="9" customWidth="1"/>
    <col min="4" max="4" width="11.42578125" style="9"/>
    <col min="5" max="5" width="31" style="9" customWidth="1"/>
    <col min="6" max="16384" width="11.42578125" style="9"/>
  </cols>
  <sheetData>
    <row r="1" spans="1:7" ht="39" thickBot="1" x14ac:dyDescent="0.3">
      <c r="A1" s="5" t="s">
        <v>0</v>
      </c>
      <c r="B1" s="6" t="s">
        <v>1</v>
      </c>
      <c r="C1" s="7" t="s">
        <v>2</v>
      </c>
      <c r="D1" s="8" t="s">
        <v>3</v>
      </c>
      <c r="E1" s="8"/>
      <c r="F1" s="1" t="s">
        <v>4</v>
      </c>
      <c r="G1" s="2" t="s">
        <v>5</v>
      </c>
    </row>
    <row r="2" spans="1:7" ht="15.75" thickBot="1" x14ac:dyDescent="0.3">
      <c r="A2" s="10">
        <v>1</v>
      </c>
      <c r="B2" s="10">
        <v>15852</v>
      </c>
      <c r="C2" s="11" t="s">
        <v>6</v>
      </c>
      <c r="D2" s="12">
        <v>3</v>
      </c>
      <c r="E2" s="12" t="s">
        <v>16</v>
      </c>
      <c r="F2" s="3"/>
      <c r="G2" s="17">
        <f>D2*F2</f>
        <v>0</v>
      </c>
    </row>
    <row r="3" spans="1:7" ht="15.75" thickBot="1" x14ac:dyDescent="0.3">
      <c r="A3" s="10">
        <v>2</v>
      </c>
      <c r="B3" s="10">
        <v>116356</v>
      </c>
      <c r="C3" s="11" t="s">
        <v>7</v>
      </c>
      <c r="D3" s="12">
        <v>2</v>
      </c>
      <c r="E3" s="12" t="s">
        <v>16</v>
      </c>
      <c r="F3" s="16"/>
      <c r="G3" s="18">
        <f>D3*F3</f>
        <v>0</v>
      </c>
    </row>
    <row r="4" spans="1:7" ht="15.75" thickBot="1" x14ac:dyDescent="0.3">
      <c r="A4" s="10">
        <v>3</v>
      </c>
      <c r="B4" s="10">
        <v>116357</v>
      </c>
      <c r="C4" s="11" t="s">
        <v>8</v>
      </c>
      <c r="D4" s="12">
        <v>1</v>
      </c>
      <c r="E4" s="12" t="s">
        <v>16</v>
      </c>
      <c r="F4" s="16"/>
      <c r="G4" s="18">
        <f t="shared" ref="G4:G9" si="0">D4*F4</f>
        <v>0</v>
      </c>
    </row>
    <row r="5" spans="1:7" ht="15.75" thickBot="1" x14ac:dyDescent="0.3">
      <c r="A5" s="10">
        <v>4</v>
      </c>
      <c r="B5" s="10">
        <v>116358</v>
      </c>
      <c r="C5" s="11" t="s">
        <v>9</v>
      </c>
      <c r="D5" s="12">
        <v>2</v>
      </c>
      <c r="E5" s="12" t="s">
        <v>16</v>
      </c>
      <c r="F5" s="16"/>
      <c r="G5" s="18">
        <f t="shared" si="0"/>
        <v>0</v>
      </c>
    </row>
    <row r="6" spans="1:7" ht="15.75" thickBot="1" x14ac:dyDescent="0.3">
      <c r="A6" s="10">
        <v>5</v>
      </c>
      <c r="B6" s="10" t="s">
        <v>10</v>
      </c>
      <c r="C6" s="11" t="s">
        <v>11</v>
      </c>
      <c r="D6" s="12">
        <v>100</v>
      </c>
      <c r="E6" s="12" t="s">
        <v>17</v>
      </c>
      <c r="F6" s="16"/>
      <c r="G6" s="18">
        <f t="shared" si="0"/>
        <v>0</v>
      </c>
    </row>
    <row r="7" spans="1:7" ht="15.75" thickBot="1" x14ac:dyDescent="0.3">
      <c r="A7" s="10">
        <v>6</v>
      </c>
      <c r="B7" s="10" t="s">
        <v>10</v>
      </c>
      <c r="C7" s="11" t="s">
        <v>13</v>
      </c>
      <c r="D7" s="12">
        <v>240</v>
      </c>
      <c r="E7" s="12" t="s">
        <v>17</v>
      </c>
      <c r="F7" s="16"/>
      <c r="G7" s="18">
        <f t="shared" si="0"/>
        <v>0</v>
      </c>
    </row>
    <row r="8" spans="1:7" ht="15.75" thickBot="1" x14ac:dyDescent="0.3">
      <c r="A8" s="10">
        <v>7</v>
      </c>
      <c r="B8" s="10" t="s">
        <v>10</v>
      </c>
      <c r="C8" s="11" t="s">
        <v>14</v>
      </c>
      <c r="D8" s="12">
        <v>250</v>
      </c>
      <c r="E8" s="12" t="s">
        <v>17</v>
      </c>
      <c r="F8" s="16"/>
      <c r="G8" s="18">
        <f t="shared" si="0"/>
        <v>0</v>
      </c>
    </row>
    <row r="9" spans="1:7" ht="15.75" thickBot="1" x14ac:dyDescent="0.3">
      <c r="A9" s="10">
        <v>8</v>
      </c>
      <c r="B9" s="10" t="s">
        <v>10</v>
      </c>
      <c r="C9" s="11" t="s">
        <v>15</v>
      </c>
      <c r="D9" s="12">
        <v>70</v>
      </c>
      <c r="E9" s="12" t="s">
        <v>12</v>
      </c>
      <c r="F9" s="16"/>
      <c r="G9" s="18">
        <f t="shared" si="0"/>
        <v>0</v>
      </c>
    </row>
    <row r="10" spans="1:7" ht="15.75" thickBot="1" x14ac:dyDescent="0.3">
      <c r="E10" s="13" t="s">
        <v>18</v>
      </c>
      <c r="F10" s="13"/>
      <c r="G10" s="4">
        <f>SUM(G2:G9)</f>
        <v>0</v>
      </c>
    </row>
    <row r="11" spans="1:7" ht="15.75" thickBot="1" x14ac:dyDescent="0.3">
      <c r="E11" s="14"/>
      <c r="F11" s="14" t="s">
        <v>19</v>
      </c>
      <c r="G11" s="4">
        <f>G10*0.21</f>
        <v>0</v>
      </c>
    </row>
    <row r="12" spans="1:7" ht="15.75" thickBot="1" x14ac:dyDescent="0.3">
      <c r="E12" s="14"/>
      <c r="F12" s="14" t="s">
        <v>20</v>
      </c>
      <c r="G12" s="4">
        <f>G11+G10</f>
        <v>0</v>
      </c>
    </row>
    <row r="14" spans="1:7" ht="15" customHeight="1" x14ac:dyDescent="0.25">
      <c r="C14" s="15" t="s">
        <v>21</v>
      </c>
      <c r="D14" s="15"/>
      <c r="E14" s="15"/>
      <c r="F14" s="15"/>
      <c r="G14" s="15"/>
    </row>
    <row r="15" spans="1:7" x14ac:dyDescent="0.25">
      <c r="C15" s="15"/>
      <c r="D15" s="15"/>
      <c r="E15" s="15"/>
      <c r="F15" s="15"/>
      <c r="G15" s="15"/>
    </row>
    <row r="16" spans="1:7" x14ac:dyDescent="0.25">
      <c r="C16" s="15"/>
      <c r="D16" s="15"/>
      <c r="E16" s="15"/>
      <c r="F16" s="15"/>
      <c r="G16" s="15"/>
    </row>
    <row r="17" spans="3:7" x14ac:dyDescent="0.25">
      <c r="C17" s="15"/>
      <c r="D17" s="15"/>
      <c r="E17" s="15"/>
      <c r="F17" s="15"/>
      <c r="G17" s="15"/>
    </row>
    <row r="18" spans="3:7" x14ac:dyDescent="0.25">
      <c r="C18" s="15"/>
      <c r="D18" s="15"/>
      <c r="E18" s="15"/>
      <c r="F18" s="15"/>
      <c r="G18" s="15"/>
    </row>
    <row r="19" spans="3:7" x14ac:dyDescent="0.25">
      <c r="C19" s="15"/>
      <c r="D19" s="15"/>
      <c r="E19" s="15"/>
      <c r="F19" s="15"/>
      <c r="G19" s="15"/>
    </row>
    <row r="20" spans="3:7" x14ac:dyDescent="0.25">
      <c r="C20" s="15"/>
      <c r="D20" s="15"/>
      <c r="E20" s="15"/>
      <c r="F20" s="15"/>
      <c r="G20" s="15"/>
    </row>
  </sheetData>
  <sheetProtection algorithmName="SHA-512" hashValue="sByPG5JWpB25W10PPOitAGTfi31i67PfVLg9XLxsrZDEHY5/syibWEEfBEtMKaL+P9rfVCj3DLh7aE+8zeEYcQ==" saltValue="ng0yAbjpEtphv2yrNCXT1Q==" spinCount="100000" sheet="1" objects="1" scenarios="1"/>
  <mergeCells count="3">
    <mergeCell ref="D1:E1"/>
    <mergeCell ref="E10:F10"/>
    <mergeCell ref="C14:G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Herranz Pérez, M. Pilar</dc:creator>
  <cp:lastModifiedBy>Cruces Álvarez, Ángel</cp:lastModifiedBy>
  <dcterms:created xsi:type="dcterms:W3CDTF">2021-03-24T00:11:48Z</dcterms:created>
  <dcterms:modified xsi:type="dcterms:W3CDTF">2021-04-21T00:49:07Z</dcterms:modified>
</cp:coreProperties>
</file>