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02524\Desktop\prop. de contratación\GASTO\2021\SMTC\E202100033 REVISION LINEAS DE VIDA AMMM LOTE 2\"/>
    </mc:Choice>
  </mc:AlternateContent>
  <xr:revisionPtr revIDLastSave="0" documentId="13_ncr:1_{9B33800E-CE34-4BFE-972D-8586216C04C8}" xr6:coauthVersionLast="36" xr6:coauthVersionMax="36" xr10:uidLastSave="{00000000-0000-0000-0000-000000000000}"/>
  <bookViews>
    <workbookView xWindow="0" yWindow="0" windowWidth="23040" windowHeight="9060" xr2:uid="{9F1502A1-940B-4758-B4D9-E5D9CBEE9B3C}"/>
  </bookViews>
  <sheets>
    <sheet name="LOTE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 s="1"/>
  <c r="D10" i="1" l="1"/>
  <c r="D9" i="1"/>
  <c r="D12" i="1" l="1"/>
  <c r="D13" i="1" l="1"/>
  <c r="D14" i="1" s="1"/>
</calcChain>
</file>

<file path=xl/sharedStrings.xml><?xml version="1.0" encoding="utf-8"?>
<sst xmlns="http://schemas.openxmlformats.org/spreadsheetml/2006/main" count="14" uniqueCount="14">
  <si>
    <t>Importe del IVA</t>
  </si>
  <si>
    <t>PARTIDA FIJA DE REPOSICIÓN DE ELEMENTOS (PF)</t>
  </si>
  <si>
    <t>Cabina Pintura (TTCC Canillejas)</t>
  </si>
  <si>
    <t>IMPORTE REVISIÓN 3 AÑOS</t>
  </si>
  <si>
    <t>IMPORTE REVISIÓN ANUAL</t>
  </si>
  <si>
    <t>CENTROS DE MANTENIMIENTO</t>
  </si>
  <si>
    <t>LOTE 2</t>
  </si>
  <si>
    <t>IMPORTE TOTAL DE LA OFERTA IVA INCLUÍDO</t>
  </si>
  <si>
    <t>% Gastos Generales a aplicar</t>
  </si>
  <si>
    <t>% Beneficio Industrial a aplicar</t>
  </si>
  <si>
    <t>IMPORTE OFERTADO (PE)</t>
  </si>
  <si>
    <t>IMPORTE TOTAL DE LA OFERTA (BI) 
(PE+GG+BI+PF)</t>
  </si>
  <si>
    <t>Importe Gastos Generales (GG)</t>
  </si>
  <si>
    <t>Importe Beneficio Industrial (BI)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</si>
</sst>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/>
    </xf>
    <xf numFmtId="6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/>
    </xf>
    <xf numFmtId="0" fontId="5" fillId="0" borderId="1" xfId="0" applyFont="1" applyBorder="1" applyAlignment="1" applyProtection="1">
      <alignment horizontal="right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right" wrapText="1"/>
    </xf>
    <xf numFmtId="0" fontId="4" fillId="0" borderId="1" xfId="0" applyFont="1" applyBorder="1" applyAlignment="1">
      <alignment horizontal="right" vertical="center" wrapText="1"/>
    </xf>
    <xf numFmtId="164" fontId="2" fillId="0" borderId="1" xfId="0" applyNumberFormat="1" applyFont="1" applyBorder="1" applyAlignment="1" applyProtection="1">
      <alignment horizontal="right" vertical="center"/>
    </xf>
    <xf numFmtId="164" fontId="3" fillId="0" borderId="1" xfId="0" applyNumberFormat="1" applyFont="1" applyBorder="1" applyAlignment="1" applyProtection="1">
      <alignment horizontal="right" vertical="center" wrapText="1"/>
    </xf>
    <xf numFmtId="9" fontId="2" fillId="0" borderId="1" xfId="0" applyNumberFormat="1" applyFont="1" applyBorder="1" applyAlignment="1" applyProtection="1">
      <alignment horizontal="righ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16922-F3B4-47DA-A195-9BF2DF667AA8}">
  <dimension ref="B3:D14"/>
  <sheetViews>
    <sheetView tabSelected="1" workbookViewId="0">
      <selection activeCell="D8" sqref="D8"/>
    </sheetView>
  </sheetViews>
  <sheetFormatPr baseColWidth="10" defaultRowHeight="14.4" x14ac:dyDescent="0.3"/>
  <cols>
    <col min="1" max="1" width="15.33203125" customWidth="1"/>
    <col min="2" max="2" width="32.21875" customWidth="1"/>
    <col min="3" max="3" width="17.33203125" customWidth="1"/>
    <col min="4" max="4" width="17.44140625" bestFit="1" customWidth="1"/>
  </cols>
  <sheetData>
    <row r="3" spans="2:4" ht="18" x14ac:dyDescent="0.3">
      <c r="B3" s="12" t="s">
        <v>6</v>
      </c>
      <c r="C3" s="12"/>
      <c r="D3" s="12"/>
    </row>
    <row r="4" spans="2:4" ht="37.799999999999997" customHeight="1" x14ac:dyDescent="0.3">
      <c r="B4" s="7" t="s">
        <v>5</v>
      </c>
      <c r="C4" s="7" t="s">
        <v>4</v>
      </c>
      <c r="D4" s="7" t="s">
        <v>3</v>
      </c>
    </row>
    <row r="5" spans="2:4" ht="19.8" customHeight="1" x14ac:dyDescent="0.3">
      <c r="B5" s="6" t="s">
        <v>2</v>
      </c>
      <c r="C5" s="8"/>
      <c r="D5" s="15">
        <f>C5*3</f>
        <v>0</v>
      </c>
    </row>
    <row r="6" spans="2:4" ht="15.6" x14ac:dyDescent="0.3">
      <c r="B6" s="11" t="s">
        <v>10</v>
      </c>
      <c r="C6" s="11"/>
      <c r="D6" s="5">
        <f>D5</f>
        <v>0</v>
      </c>
    </row>
    <row r="7" spans="2:4" ht="15.6" x14ac:dyDescent="0.3">
      <c r="B7" s="13" t="s">
        <v>8</v>
      </c>
      <c r="C7" s="13"/>
      <c r="D7" s="17"/>
    </row>
    <row r="8" spans="2:4" ht="15.6" x14ac:dyDescent="0.3">
      <c r="B8" s="13" t="s">
        <v>9</v>
      </c>
      <c r="C8" s="13"/>
      <c r="D8" s="17"/>
    </row>
    <row r="9" spans="2:4" ht="15.6" x14ac:dyDescent="0.3">
      <c r="B9" s="13" t="s">
        <v>12</v>
      </c>
      <c r="C9" s="13"/>
      <c r="D9" s="16">
        <f>D6*D7</f>
        <v>0</v>
      </c>
    </row>
    <row r="10" spans="2:4" ht="15.6" x14ac:dyDescent="0.3">
      <c r="B10" s="13" t="s">
        <v>13</v>
      </c>
      <c r="C10" s="13"/>
      <c r="D10" s="16">
        <f>D6*D8</f>
        <v>0</v>
      </c>
    </row>
    <row r="11" spans="2:4" ht="18.600000000000001" customHeight="1" x14ac:dyDescent="0.3">
      <c r="B11" s="14" t="s">
        <v>1</v>
      </c>
      <c r="C11" s="14"/>
      <c r="D11" s="4">
        <v>500</v>
      </c>
    </row>
    <row r="12" spans="2:4" ht="30" customHeight="1" x14ac:dyDescent="0.3">
      <c r="B12" s="9" t="s">
        <v>11</v>
      </c>
      <c r="C12" s="9"/>
      <c r="D12" s="3">
        <f>IF(SUM(D9:D11)+D6=500,0,SUM(D9:D11)+D6)</f>
        <v>0</v>
      </c>
    </row>
    <row r="13" spans="2:4" ht="15.6" x14ac:dyDescent="0.3">
      <c r="B13" s="10" t="s">
        <v>0</v>
      </c>
      <c r="C13" s="10"/>
      <c r="D13" s="2">
        <f>D12*0.21</f>
        <v>0</v>
      </c>
    </row>
    <row r="14" spans="2:4" ht="15.6" x14ac:dyDescent="0.3">
      <c r="B14" s="9" t="s">
        <v>7</v>
      </c>
      <c r="C14" s="9"/>
      <c r="D14" s="1">
        <f>D12+D13</f>
        <v>0</v>
      </c>
    </row>
  </sheetData>
  <sheetProtection algorithmName="SHA-512" hashValue="v9e2gPr+0gvUnlc6pw50BKHod8mX4zjH8Vsmr3gm/BTFlHX9IHNJQDutfMBL81F7EI7zTxXtWK8Mx8bbITA56w==" saltValue="PLYaZuz3cg6pfwvEIJNktg==" spinCount="100000" sheet="1" selectLockedCells="1"/>
  <mergeCells count="10">
    <mergeCell ref="B12:C12"/>
    <mergeCell ref="B13:C13"/>
    <mergeCell ref="B14:C14"/>
    <mergeCell ref="B6:C6"/>
    <mergeCell ref="B3:D3"/>
    <mergeCell ref="B9:C9"/>
    <mergeCell ref="B10:C10"/>
    <mergeCell ref="B11:C11"/>
    <mergeCell ref="B7:C7"/>
    <mergeCell ref="B8:C8"/>
  </mergeCells>
  <dataValidations count="1">
    <dataValidation allowBlank="1" sqref="B3 B5:D5" xr:uid="{00000000-0002-0000-0000-000000000000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Mendoza Pezuela, Santiago</dc:creator>
  <cp:lastModifiedBy>Mendoza Pezuela, Santiago</cp:lastModifiedBy>
  <dcterms:created xsi:type="dcterms:W3CDTF">2021-05-05T11:39:43Z</dcterms:created>
  <dcterms:modified xsi:type="dcterms:W3CDTF">2021-06-04T08:58:36Z</dcterms:modified>
</cp:coreProperties>
</file>