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21\SMCC\E202100032 REVISION LINEAS DE VIDA AMMM LOTE 1\"/>
    </mc:Choice>
  </mc:AlternateContent>
  <xr:revisionPtr revIDLastSave="0" documentId="13_ncr:1_{4EAC9794-C93F-424F-9691-F2CAED69BAC5}" xr6:coauthVersionLast="36" xr6:coauthVersionMax="36" xr10:uidLastSave="{00000000-0000-0000-0000-000000000000}"/>
  <bookViews>
    <workbookView xWindow="0" yWindow="60" windowWidth="20736" windowHeight="11700" xr2:uid="{00000000-000D-0000-FFFF-FFFF00000000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5" i="1" l="1"/>
  <c r="D6" i="1"/>
  <c r="D7" i="1"/>
  <c r="D8" i="1"/>
  <c r="D9" i="1"/>
  <c r="D10" i="1"/>
  <c r="D11" i="1"/>
  <c r="D4" i="1"/>
  <c r="D12" i="1" l="1"/>
  <c r="D13" i="1"/>
  <c r="D17" i="1" l="1"/>
  <c r="D16" i="1"/>
  <c r="D19" i="1" s="1"/>
  <c r="D20" i="1" s="1"/>
  <c r="D21" i="1" s="1"/>
</calcChain>
</file>

<file path=xl/sharedStrings.xml><?xml version="1.0" encoding="utf-8"?>
<sst xmlns="http://schemas.openxmlformats.org/spreadsheetml/2006/main" count="22" uniqueCount="22">
  <si>
    <t>Importe del IVA</t>
  </si>
  <si>
    <t>CENTROS DE MANTENIMIENTO</t>
  </si>
  <si>
    <t>LOTE 1</t>
  </si>
  <si>
    <t>Aluche</t>
  </si>
  <si>
    <t>Canillejas</t>
  </si>
  <si>
    <t>Hortaleza 9.4</t>
  </si>
  <si>
    <t>Laguna (mesa bajabogies)</t>
  </si>
  <si>
    <t>Fuencarral</t>
  </si>
  <si>
    <t>Laguna (fosos elevadores)</t>
  </si>
  <si>
    <t>Hortaleza 9.1</t>
  </si>
  <si>
    <t>Loranca</t>
  </si>
  <si>
    <t>SUBTOTAL</t>
  </si>
  <si>
    <t>IMPORTE REVISIÓN 3 AÑOS</t>
  </si>
  <si>
    <t>IMPORTE REVISIÓN ANUAL</t>
  </si>
  <si>
    <t>PARTIDA FIJA DE REPOSICIÓN DE ELEMENTOS (PF)</t>
  </si>
  <si>
    <t>IMPORTE TOTAL DE LA OFERTA IVA INCLUÍDO</t>
  </si>
  <si>
    <t>Importe Gastos Generales (GG)</t>
  </si>
  <si>
    <t>Importe Beneficio Industrial (BI)</t>
  </si>
  <si>
    <t>% Gastos Generales a aplicar</t>
  </si>
  <si>
    <t>% Beneficio Industrial a aplicar</t>
  </si>
  <si>
    <t>IMPORTE OFERTADO (PE)</t>
  </si>
  <si>
    <t>IMPORTE TOTAL DE LA OFERTA (BI) 
(PE+GG+BI+PF)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</si>
</sst>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 applyProtection="1">
      <alignment vertical="center" wrapText="1"/>
    </xf>
    <xf numFmtId="44" fontId="1" fillId="0" borderId="0" xfId="0" applyNumberFormat="1" applyFont="1" applyAlignment="1" applyProtection="1">
      <alignment vertical="center" wrapText="1"/>
    </xf>
    <xf numFmtId="164" fontId="1" fillId="0" borderId="1" xfId="0" applyNumberFormat="1" applyFont="1" applyBorder="1"/>
    <xf numFmtId="164" fontId="3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 wrapText="1"/>
    </xf>
    <xf numFmtId="6" fontId="3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right" wrapText="1"/>
    </xf>
    <xf numFmtId="0" fontId="1" fillId="0" borderId="1" xfId="0" applyFont="1" applyBorder="1" applyAlignment="1" applyProtection="1">
      <alignment horizontal="right" wrapText="1"/>
    </xf>
    <xf numFmtId="0" fontId="5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 applyProtection="1">
      <alignment horizontal="right" vertical="center"/>
    </xf>
    <xf numFmtId="9" fontId="3" fillId="0" borderId="1" xfId="0" applyNumberFormat="1" applyFont="1" applyBorder="1" applyAlignment="1" applyProtection="1">
      <alignment horizontal="right" vertical="center" wrapText="1"/>
      <protection locked="0"/>
    </xf>
    <xf numFmtId="164" fontId="1" fillId="0" borderId="1" xfId="0" applyNumberFormat="1" applyFont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1"/>
  <sheetViews>
    <sheetView tabSelected="1" workbookViewId="0">
      <selection activeCell="D15" sqref="D15"/>
    </sheetView>
  </sheetViews>
  <sheetFormatPr baseColWidth="10" defaultColWidth="11.44140625" defaultRowHeight="15.6" x14ac:dyDescent="0.3"/>
  <cols>
    <col min="1" max="1" width="3.5546875" style="1" customWidth="1"/>
    <col min="2" max="2" width="31.109375" style="1" customWidth="1"/>
    <col min="3" max="3" width="18" style="1" customWidth="1"/>
    <col min="4" max="4" width="18.21875" style="1" customWidth="1"/>
    <col min="5" max="5" width="11.44140625" style="1"/>
    <col min="6" max="6" width="17.5546875" style="1" customWidth="1"/>
    <col min="7" max="7" width="24.88671875" style="1" customWidth="1"/>
    <col min="8" max="16384" width="11.44140625" style="1"/>
  </cols>
  <sheetData>
    <row r="2" spans="1:4" ht="18" x14ac:dyDescent="0.3">
      <c r="B2" s="14" t="s">
        <v>2</v>
      </c>
      <c r="C2" s="14"/>
      <c r="D2" s="14"/>
    </row>
    <row r="3" spans="1:4" ht="35.4" customHeight="1" x14ac:dyDescent="0.3">
      <c r="B3" s="10" t="s">
        <v>1</v>
      </c>
      <c r="C3" s="10" t="s">
        <v>13</v>
      </c>
      <c r="D3" s="10" t="s">
        <v>12</v>
      </c>
    </row>
    <row r="4" spans="1:4" ht="20.399999999999999" customHeight="1" x14ac:dyDescent="0.3">
      <c r="B4" s="6" t="s">
        <v>3</v>
      </c>
      <c r="C4" s="11"/>
      <c r="D4" s="18">
        <f>C4*3</f>
        <v>0</v>
      </c>
    </row>
    <row r="5" spans="1:4" ht="20.399999999999999" customHeight="1" x14ac:dyDescent="0.3">
      <c r="A5" s="2"/>
      <c r="B5" s="6" t="s">
        <v>4</v>
      </c>
      <c r="C5" s="11"/>
      <c r="D5" s="18">
        <f t="shared" ref="D5:D11" si="0">C5*3</f>
        <v>0</v>
      </c>
    </row>
    <row r="6" spans="1:4" ht="20.399999999999999" customHeight="1" x14ac:dyDescent="0.3">
      <c r="B6" s="6" t="s">
        <v>5</v>
      </c>
      <c r="C6" s="11"/>
      <c r="D6" s="18">
        <f t="shared" si="0"/>
        <v>0</v>
      </c>
    </row>
    <row r="7" spans="1:4" ht="20.399999999999999" customHeight="1" x14ac:dyDescent="0.3">
      <c r="B7" s="6" t="s">
        <v>6</v>
      </c>
      <c r="C7" s="11"/>
      <c r="D7" s="18">
        <f t="shared" si="0"/>
        <v>0</v>
      </c>
    </row>
    <row r="8" spans="1:4" ht="20.399999999999999" customHeight="1" x14ac:dyDescent="0.3">
      <c r="B8" s="6" t="s">
        <v>7</v>
      </c>
      <c r="C8" s="11"/>
      <c r="D8" s="18">
        <f t="shared" si="0"/>
        <v>0</v>
      </c>
    </row>
    <row r="9" spans="1:4" ht="20.399999999999999" customHeight="1" x14ac:dyDescent="0.3">
      <c r="B9" s="6" t="s">
        <v>8</v>
      </c>
      <c r="C9" s="11"/>
      <c r="D9" s="18">
        <f t="shared" si="0"/>
        <v>0</v>
      </c>
    </row>
    <row r="10" spans="1:4" ht="20.399999999999999" customHeight="1" x14ac:dyDescent="0.3">
      <c r="B10" s="6" t="s">
        <v>9</v>
      </c>
      <c r="C10" s="11"/>
      <c r="D10" s="18">
        <f t="shared" si="0"/>
        <v>0</v>
      </c>
    </row>
    <row r="11" spans="1:4" ht="20.399999999999999" customHeight="1" x14ac:dyDescent="0.3">
      <c r="B11" s="6" t="s">
        <v>10</v>
      </c>
      <c r="C11" s="11"/>
      <c r="D11" s="18">
        <f t="shared" si="0"/>
        <v>0</v>
      </c>
    </row>
    <row r="12" spans="1:4" x14ac:dyDescent="0.3">
      <c r="B12" s="7" t="s">
        <v>11</v>
      </c>
      <c r="C12" s="8">
        <f>SUM(C4:C11)</f>
        <v>0</v>
      </c>
      <c r="D12" s="8">
        <f>SUM(D4:D11)</f>
        <v>0</v>
      </c>
    </row>
    <row r="13" spans="1:4" ht="21.6" customHeight="1" x14ac:dyDescent="0.3">
      <c r="B13" s="15" t="s">
        <v>20</v>
      </c>
      <c r="C13" s="15"/>
      <c r="D13" s="8">
        <f>D12</f>
        <v>0</v>
      </c>
    </row>
    <row r="14" spans="1:4" ht="21.6" customHeight="1" x14ac:dyDescent="0.3">
      <c r="B14" s="16" t="s">
        <v>18</v>
      </c>
      <c r="C14" s="16"/>
      <c r="D14" s="19"/>
    </row>
    <row r="15" spans="1:4" ht="21.6" customHeight="1" x14ac:dyDescent="0.3">
      <c r="B15" s="16" t="s">
        <v>19</v>
      </c>
      <c r="C15" s="16"/>
      <c r="D15" s="19"/>
    </row>
    <row r="16" spans="1:4" x14ac:dyDescent="0.3">
      <c r="B16" s="16" t="s">
        <v>16</v>
      </c>
      <c r="C16" s="16"/>
      <c r="D16" s="20">
        <f>D13*D14</f>
        <v>0</v>
      </c>
    </row>
    <row r="17" spans="2:4" ht="19.8" customHeight="1" x14ac:dyDescent="0.3">
      <c r="B17" s="16" t="s">
        <v>17</v>
      </c>
      <c r="C17" s="16"/>
      <c r="D17" s="20">
        <f>D13*D15</f>
        <v>0</v>
      </c>
    </row>
    <row r="18" spans="2:4" ht="31.8" customHeight="1" x14ac:dyDescent="0.3">
      <c r="B18" s="17" t="s">
        <v>14</v>
      </c>
      <c r="C18" s="17"/>
      <c r="D18" s="9">
        <v>4500</v>
      </c>
    </row>
    <row r="19" spans="2:4" ht="32.4" customHeight="1" x14ac:dyDescent="0.3">
      <c r="B19" s="12" t="s">
        <v>21</v>
      </c>
      <c r="C19" s="12"/>
      <c r="D19" s="3">
        <f>IF(SUM(D16:D18)+D13=4500,0,SUM(D16:D18)+D13)</f>
        <v>0</v>
      </c>
    </row>
    <row r="20" spans="2:4" ht="19.2" customHeight="1" x14ac:dyDescent="0.3">
      <c r="B20" s="13" t="s">
        <v>0</v>
      </c>
      <c r="C20" s="13"/>
      <c r="D20" s="4">
        <f>D19*0.21</f>
        <v>0</v>
      </c>
    </row>
    <row r="21" spans="2:4" ht="25.8" customHeight="1" x14ac:dyDescent="0.3">
      <c r="B21" s="12" t="s">
        <v>15</v>
      </c>
      <c r="C21" s="12"/>
      <c r="D21" s="5">
        <f>D19+D20</f>
        <v>0</v>
      </c>
    </row>
  </sheetData>
  <sheetProtection algorithmName="SHA-512" hashValue="wvoBsOjbgXj3QXio/pkqi9E8Xig6lDmAPiO+iYqxIrQoAMYEQY/7yt2XRe2kyzCri1MC/hioNK7HKf0fo9UeQA==" saltValue="WhSrJWkD1YpVyT8x4Izvzg==" spinCount="100000" sheet="1" selectLockedCells="1"/>
  <mergeCells count="10">
    <mergeCell ref="B19:C19"/>
    <mergeCell ref="B20:C20"/>
    <mergeCell ref="B21:C21"/>
    <mergeCell ref="B2:D2"/>
    <mergeCell ref="B13:C13"/>
    <mergeCell ref="B16:C16"/>
    <mergeCell ref="B17:C17"/>
    <mergeCell ref="B18:C18"/>
    <mergeCell ref="B14:C14"/>
    <mergeCell ref="B15:C15"/>
  </mergeCells>
  <dataValidations count="1">
    <dataValidation allowBlank="1" sqref="B2 B22:D22 B23:B25 B26:D1048576 H1:XFD1048576 E1:E1048576 F10:G1048576" xr:uid="{00000000-0002-0000-0000-000000000000}"/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Luzón, Ramón</dc:creator>
  <cp:lastModifiedBy>Mendoza Pezuela, Santiago</cp:lastModifiedBy>
  <cp:lastPrinted>2020-04-15T07:41:15Z</cp:lastPrinted>
  <dcterms:created xsi:type="dcterms:W3CDTF">2020-02-28T10:53:54Z</dcterms:created>
  <dcterms:modified xsi:type="dcterms:W3CDTF">2021-06-04T09:01:46Z</dcterms:modified>
</cp:coreProperties>
</file>