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eguridad Informatica\Gestion\04 PROYECTOS INTERNOS\210630 Adq. Licencias y Tokens VPN\01 Pliegos\210917 2ª Versión\"/>
    </mc:Choice>
  </mc:AlternateContent>
  <xr:revisionPtr revIDLastSave="0" documentId="13_ncr:1_{3AC36C85-93E8-4F53-BA43-74679361C749}" xr6:coauthVersionLast="36" xr6:coauthVersionMax="36" xr10:uidLastSave="{00000000-0000-0000-0000-000000000000}"/>
  <bookViews>
    <workbookView xWindow="0" yWindow="0" windowWidth="28800" windowHeight="12225" xr2:uid="{EEE19CF9-CE4B-48DD-99BF-C80BB0A6B18D}"/>
  </bookViews>
  <sheets>
    <sheet name="Lic y Tokens SW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2" i="1" s="1"/>
  <c r="F6" i="1"/>
  <c r="F5" i="1"/>
  <c r="F7" i="1" l="1"/>
  <c r="F14" i="1" l="1"/>
  <c r="F20" i="1" l="1"/>
  <c r="F22" i="1" s="1"/>
  <c r="F24" i="1" s="1"/>
</calcChain>
</file>

<file path=xl/sharedStrings.xml><?xml version="1.0" encoding="utf-8"?>
<sst xmlns="http://schemas.openxmlformats.org/spreadsheetml/2006/main" count="27" uniqueCount="22">
  <si>
    <t>Suministro SW</t>
  </si>
  <si>
    <t>SKU</t>
  </si>
  <si>
    <t>Descripción</t>
  </si>
  <si>
    <t>Unidades</t>
  </si>
  <si>
    <t>Precio unitario sin IVA</t>
  </si>
  <si>
    <t>Precio total sin IVA</t>
  </si>
  <si>
    <t xml:space="preserve">Subtotal Suministro SW </t>
  </si>
  <si>
    <t>Mantenimiento y Soporte Técnico SW</t>
  </si>
  <si>
    <t>AUT0001500BE24-8</t>
  </si>
  <si>
    <t>SID Access Base EnhMnt 2 Years, 755-1.500 u</t>
  </si>
  <si>
    <t>Subtotal Mantenimiento y Soporte Técnico SW</t>
  </si>
  <si>
    <r>
      <rPr>
        <b/>
        <sz val="11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>: Se tendrán en cuenta las Notas del apartado 27 del Pliego de Condiciones Particulares.</t>
    </r>
  </si>
  <si>
    <t>Gasto Generales</t>
  </si>
  <si>
    <t>Beneficio Industrial</t>
  </si>
  <si>
    <t xml:space="preserve">IVA </t>
  </si>
  <si>
    <t>TOTAL SUMINISTRO Y MANTENIMIENTO SIN IVA</t>
  </si>
  <si>
    <t>P R E S U P U E S T O   T O T A L   C O N   I V A</t>
  </si>
  <si>
    <t>PRESUPUESTO TOTAL SIN IVA</t>
  </si>
  <si>
    <t xml:space="preserve">AUT0001500B8 </t>
  </si>
  <si>
    <t>SID Access Base Perpetual from 755-1.500 u</t>
  </si>
  <si>
    <t>SID820-8-60-24-B</t>
  </si>
  <si>
    <t>RSA SecurID Software Token Seeds (24 month) per user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</si>
</sst>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8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3" borderId="3" xfId="0" applyFont="1" applyFill="1" applyBorder="1" applyAlignment="1">
      <alignment horizontal="center" vertical="center"/>
    </xf>
    <xf numFmtId="0" fontId="0" fillId="0" borderId="3" xfId="0" applyBorder="1"/>
    <xf numFmtId="164" fontId="0" fillId="0" borderId="3" xfId="0" applyNumberFormat="1" applyBorder="1" applyProtection="1"/>
    <xf numFmtId="164" fontId="3" fillId="5" borderId="4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164" fontId="3" fillId="6" borderId="3" xfId="0" applyNumberFormat="1" applyFont="1" applyFill="1" applyBorder="1"/>
    <xf numFmtId="164" fontId="3" fillId="8" borderId="3" xfId="0" applyNumberFormat="1" applyFont="1" applyFill="1" applyBorder="1"/>
    <xf numFmtId="164" fontId="1" fillId="4" borderId="3" xfId="0" applyNumberFormat="1" applyFont="1" applyFill="1" applyBorder="1" applyProtection="1">
      <protection locked="0"/>
    </xf>
    <xf numFmtId="9" fontId="4" fillId="8" borderId="3" xfId="0" applyNumberFormat="1" applyFont="1" applyFill="1" applyBorder="1" applyAlignment="1">
      <alignment horizontal="center" vertical="center"/>
    </xf>
    <xf numFmtId="164" fontId="2" fillId="7" borderId="7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3" fillId="6" borderId="3" xfId="0" applyFont="1" applyFill="1" applyBorder="1" applyAlignment="1"/>
    <xf numFmtId="0" fontId="1" fillId="6" borderId="3" xfId="0" applyFont="1" applyFill="1" applyBorder="1" applyAlignment="1">
      <alignment vertical="center"/>
    </xf>
    <xf numFmtId="0" fontId="3" fillId="8" borderId="3" xfId="0" applyFont="1" applyFill="1" applyBorder="1" applyAlignment="1">
      <alignment vertical="center"/>
    </xf>
    <xf numFmtId="164" fontId="0" fillId="4" borderId="3" xfId="0" applyNumberForma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1F881-5251-4288-8F1E-ED0E7BE3DFB8}">
  <dimension ref="B3:F26"/>
  <sheetViews>
    <sheetView showGridLines="0" tabSelected="1" workbookViewId="0">
      <selection activeCell="E5" sqref="E5"/>
    </sheetView>
  </sheetViews>
  <sheetFormatPr baseColWidth="10" defaultRowHeight="15" x14ac:dyDescent="0.25"/>
  <cols>
    <col min="1" max="1" width="8.42578125" customWidth="1"/>
    <col min="2" max="2" width="21.28515625" customWidth="1"/>
    <col min="3" max="3" width="50.7109375" customWidth="1"/>
    <col min="4" max="4" width="9.42578125" bestFit="1" customWidth="1"/>
    <col min="5" max="5" width="20.7109375" bestFit="1" customWidth="1"/>
    <col min="6" max="6" width="18" bestFit="1" customWidth="1"/>
  </cols>
  <sheetData>
    <row r="3" spans="2:6" ht="18.75" x14ac:dyDescent="0.25">
      <c r="B3" s="11" t="s">
        <v>0</v>
      </c>
      <c r="C3" s="12"/>
      <c r="D3" s="12"/>
      <c r="E3" s="12"/>
      <c r="F3" s="12"/>
    </row>
    <row r="4" spans="2:6" x14ac:dyDescent="0.25"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</row>
    <row r="5" spans="2:6" x14ac:dyDescent="0.25">
      <c r="B5" s="2" t="s">
        <v>18</v>
      </c>
      <c r="C5" s="2" t="s">
        <v>19</v>
      </c>
      <c r="D5" s="2">
        <v>800</v>
      </c>
      <c r="E5" s="21"/>
      <c r="F5" s="3">
        <f t="shared" ref="F5:F6" si="0">E5*D5</f>
        <v>0</v>
      </c>
    </row>
    <row r="6" spans="2:6" x14ac:dyDescent="0.25">
      <c r="B6" s="2" t="s">
        <v>20</v>
      </c>
      <c r="C6" s="2" t="s">
        <v>21</v>
      </c>
      <c r="D6" s="2">
        <v>300</v>
      </c>
      <c r="E6" s="21"/>
      <c r="F6" s="3">
        <f t="shared" si="0"/>
        <v>0</v>
      </c>
    </row>
    <row r="7" spans="2:6" ht="15.75" x14ac:dyDescent="0.25">
      <c r="D7" s="13" t="s">
        <v>6</v>
      </c>
      <c r="E7" s="13"/>
      <c r="F7" s="4">
        <f>SUM(F5:F6)</f>
        <v>0</v>
      </c>
    </row>
    <row r="9" spans="2:6" ht="18.75" x14ac:dyDescent="0.25">
      <c r="B9" s="14" t="s">
        <v>7</v>
      </c>
      <c r="C9" s="14"/>
      <c r="D9" s="14"/>
      <c r="E9" s="14"/>
      <c r="F9" s="14"/>
    </row>
    <row r="10" spans="2:6" x14ac:dyDescent="0.25">
      <c r="B10" s="1" t="s">
        <v>1</v>
      </c>
      <c r="C10" s="1" t="s">
        <v>2</v>
      </c>
      <c r="D10" s="1" t="s">
        <v>3</v>
      </c>
      <c r="E10" s="1" t="s">
        <v>4</v>
      </c>
      <c r="F10" s="1" t="s">
        <v>5</v>
      </c>
    </row>
    <row r="11" spans="2:6" x14ac:dyDescent="0.25">
      <c r="B11" s="2" t="s">
        <v>8</v>
      </c>
      <c r="C11" s="2" t="s">
        <v>9</v>
      </c>
      <c r="D11" s="2">
        <v>800</v>
      </c>
      <c r="E11" s="21"/>
      <c r="F11" s="3">
        <f t="shared" ref="F11" si="1">E11*D11</f>
        <v>0</v>
      </c>
    </row>
    <row r="12" spans="2:6" ht="15.75" x14ac:dyDescent="0.25">
      <c r="D12" s="15" t="s">
        <v>10</v>
      </c>
      <c r="E12" s="15"/>
      <c r="F12" s="4">
        <f>SUM(F11:F11)</f>
        <v>0</v>
      </c>
    </row>
    <row r="14" spans="2:6" ht="15.75" x14ac:dyDescent="0.25">
      <c r="B14" s="18" t="s">
        <v>15</v>
      </c>
      <c r="C14" s="18"/>
      <c r="D14" s="18"/>
      <c r="E14" s="18"/>
      <c r="F14" s="6">
        <f>+F7+F12</f>
        <v>0</v>
      </c>
    </row>
    <row r="16" spans="2:6" x14ac:dyDescent="0.25">
      <c r="B16" s="19" t="s">
        <v>12</v>
      </c>
      <c r="C16" s="19"/>
      <c r="D16" s="19"/>
      <c r="E16" s="19"/>
      <c r="F16" s="8"/>
    </row>
    <row r="17" spans="2:6" ht="6.75" customHeight="1" x14ac:dyDescent="0.25"/>
    <row r="18" spans="2:6" x14ac:dyDescent="0.25">
      <c r="B18" s="19" t="s">
        <v>13</v>
      </c>
      <c r="C18" s="19"/>
      <c r="D18" s="19"/>
      <c r="E18" s="19"/>
      <c r="F18" s="8"/>
    </row>
    <row r="20" spans="2:6" ht="15.75" x14ac:dyDescent="0.25">
      <c r="B20" s="20" t="s">
        <v>17</v>
      </c>
      <c r="C20" s="20"/>
      <c r="D20" s="20"/>
      <c r="E20" s="20"/>
      <c r="F20" s="7">
        <f>+F14+F16+F18</f>
        <v>0</v>
      </c>
    </row>
    <row r="21" spans="2:6" ht="6.75" customHeight="1" x14ac:dyDescent="0.25"/>
    <row r="22" spans="2:6" ht="15.75" x14ac:dyDescent="0.25">
      <c r="B22" s="20" t="s">
        <v>14</v>
      </c>
      <c r="C22" s="20"/>
      <c r="D22" s="20"/>
      <c r="E22" s="9">
        <v>0.21</v>
      </c>
      <c r="F22" s="7">
        <f>+F20*E22</f>
        <v>0</v>
      </c>
    </row>
    <row r="24" spans="2:6" ht="21" x14ac:dyDescent="0.25">
      <c r="B24" s="16" t="s">
        <v>16</v>
      </c>
      <c r="C24" s="17"/>
      <c r="D24" s="17"/>
      <c r="E24" s="17"/>
      <c r="F24" s="10">
        <f>+F20+F22</f>
        <v>0</v>
      </c>
    </row>
    <row r="26" spans="2:6" x14ac:dyDescent="0.25">
      <c r="B26" s="5" t="s">
        <v>11</v>
      </c>
    </row>
  </sheetData>
  <sheetProtection algorithmName="SHA-512" hashValue="u7RTI5ioyxbw2CLXUMJeSj7HjRKizzT85ACFYkopPgs0Y0IoPxCknbdH7vh55rFohkdtz+1S7+sTe2kEHGLrBA==" saltValue="TRtRoZu/OXe6b4QBGFhPVA==" spinCount="100000" sheet="1" objects="1" scenarios="1"/>
  <mergeCells count="10">
    <mergeCell ref="B3:F3"/>
    <mergeCell ref="D7:E7"/>
    <mergeCell ref="B9:F9"/>
    <mergeCell ref="D12:E12"/>
    <mergeCell ref="B24:E24"/>
    <mergeCell ref="B14:E14"/>
    <mergeCell ref="B16:E16"/>
    <mergeCell ref="B18:E18"/>
    <mergeCell ref="B20:E20"/>
    <mergeCell ref="B22:D22"/>
  </mergeCells>
  <dataValidations count="1">
    <dataValidation type="decimal" operator="greaterThan" allowBlank="1" showInputMessage="1" showErrorMessage="1" sqref="F5:F6 F11" xr:uid="{DD5ED9FA-2B8A-4747-984E-36661C5A96C8}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Lic y Tokens SW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Fernández, Valentín</dc:creator>
  <cp:lastModifiedBy>Fernández Fernández, Valentín</cp:lastModifiedBy>
  <dcterms:created xsi:type="dcterms:W3CDTF">2021-09-16T05:40:57Z</dcterms:created>
  <dcterms:modified xsi:type="dcterms:W3CDTF">2021-10-05T12:08:48Z</dcterms:modified>
</cp:coreProperties>
</file>