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6012100356_6000009403_SeO_APOYO MTTO LÍNEA AÉREA\2. Licitacion\A_publicar\"/>
    </mc:Choice>
  </mc:AlternateContent>
  <xr:revisionPtr revIDLastSave="0" documentId="8_{BB2121D2-08B8-48DA-AF40-92925F774045}" xr6:coauthVersionLast="36" xr6:coauthVersionMax="36" xr10:uidLastSave="{00000000-0000-0000-0000-000000000000}"/>
  <bookViews>
    <workbookView xWindow="0" yWindow="0" windowWidth="23040" windowHeight="8970" xr2:uid="{5C63EFFE-0B71-4823-87C5-31F388BA748A}"/>
  </bookViews>
  <sheets>
    <sheet name="Preciari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2" i="1"/>
  <c r="E9" i="1" l="1"/>
  <c r="E11" i="1" l="1"/>
  <c r="E10" i="1"/>
  <c r="E12" i="1" l="1"/>
  <c r="E13" i="1" s="1"/>
  <c r="E14" i="1" s="1"/>
</calcChain>
</file>

<file path=xl/sharedStrings.xml><?xml version="1.0" encoding="utf-8"?>
<sst xmlns="http://schemas.openxmlformats.org/spreadsheetml/2006/main" count="23" uniqueCount="23">
  <si>
    <t>PARTIDA</t>
  </si>
  <si>
    <t>DESCRIPCIÓN DE LA PARTIDA</t>
  </si>
  <si>
    <t>UNIDADES PREVISTAS</t>
  </si>
  <si>
    <t>PRECIO UNITARIO sin IVA</t>
  </si>
  <si>
    <t>TOTAL PARTIDA sin IVA</t>
  </si>
  <si>
    <t>JORNADA LAB DE MANTENIMIENTO NOCTURNO</t>
  </si>
  <si>
    <r>
      <rPr>
        <b/>
        <sz val="11"/>
        <color rgb="FF000000"/>
        <rFont val="Calibri"/>
        <family val="2"/>
        <scheme val="minor"/>
      </rPr>
      <t>Jornada laborable de mantenimiento nocturna</t>
    </r>
    <r>
      <rPr>
        <sz val="11"/>
        <color rgb="FF000000"/>
        <rFont val="Calibri"/>
        <family val="2"/>
        <scheme val="minor"/>
      </rPr>
      <t xml:space="preserve"> con los medios ofertado compuesta por, al menos, </t>
    </r>
    <r>
      <rPr>
        <b/>
        <sz val="11"/>
        <color rgb="FF000000"/>
        <rFont val="Calibri"/>
        <family val="2"/>
        <scheme val="minor"/>
      </rPr>
      <t>un vehículo auxiliar con conductor y tres oficiales</t>
    </r>
    <r>
      <rPr>
        <sz val="11"/>
        <color rgb="FF000000"/>
        <rFont val="Calibri"/>
        <family val="2"/>
        <scheme val="minor"/>
      </rPr>
      <t>. Incluye traslado de vehículos, mano de obra y los herramientas necesarias para el mantenimiento, reparación, instalación o sustitución de cualquier elemento de línea aérea.</t>
    </r>
  </si>
  <si>
    <t>JORNADA LAB DE MANTENIMIENTO DIURNO</t>
  </si>
  <si>
    <r>
      <rPr>
        <b/>
        <sz val="11"/>
        <color rgb="FF000000"/>
        <rFont val="Calibri"/>
        <family val="2"/>
        <scheme val="minor"/>
      </rPr>
      <t>Jornada laborable de mantenimiento diurna</t>
    </r>
    <r>
      <rPr>
        <sz val="11"/>
        <color rgb="FF000000"/>
        <rFont val="Calibri"/>
        <family val="2"/>
        <scheme val="minor"/>
      </rPr>
      <t xml:space="preserve"> con los medios ofertado compuesta por, al menos, </t>
    </r>
    <r>
      <rPr>
        <b/>
        <sz val="11"/>
        <color rgb="FF000000"/>
        <rFont val="Calibri"/>
        <family val="2"/>
        <scheme val="minor"/>
      </rPr>
      <t>un vehículo auxiliar con conductor y tres oficiales</t>
    </r>
    <r>
      <rPr>
        <sz val="11"/>
        <color rgb="FF000000"/>
        <rFont val="Calibri"/>
        <family val="2"/>
        <scheme val="minor"/>
      </rPr>
      <t>. Incluye traslado de vehículos, mano de obra y los herramientas necesarias para el mantenimiento, reparación, instalación o sustitución de cualquier elemento de línea aérea.</t>
    </r>
  </si>
  <si>
    <t>JORNADA FEST DE MANTENIMIENTO NOCTURNO</t>
  </si>
  <si>
    <r>
      <rPr>
        <b/>
        <sz val="11"/>
        <color rgb="FF000000"/>
        <rFont val="Calibri"/>
        <family val="2"/>
        <scheme val="minor"/>
      </rPr>
      <t>Jornada en festivo de mantenimiento nocturna</t>
    </r>
    <r>
      <rPr>
        <sz val="11"/>
        <color rgb="FF000000"/>
        <rFont val="Calibri"/>
        <family val="2"/>
        <scheme val="minor"/>
      </rPr>
      <t xml:space="preserve"> con los medios ofertado compuesta por, al menos, </t>
    </r>
    <r>
      <rPr>
        <b/>
        <sz val="11"/>
        <color rgb="FF000000"/>
        <rFont val="Calibri"/>
        <family val="2"/>
        <scheme val="minor"/>
      </rPr>
      <t>un vehículo auxiliar con conductor y tres oficiales</t>
    </r>
    <r>
      <rPr>
        <sz val="11"/>
        <color rgb="FF000000"/>
        <rFont val="Calibri"/>
        <family val="2"/>
        <scheme val="minor"/>
      </rPr>
      <t>. Incluye traslado de vehículos, mano de obra y los herramientas necesarias para el mantenimiento, reparación, instalación o sustitución de cualquier elemento de línea aérea.</t>
    </r>
  </si>
  <si>
    <t>JORNADA FEST DE MANTENIMIENTO DIURNO</t>
  </si>
  <si>
    <r>
      <rPr>
        <b/>
        <sz val="11"/>
        <color rgb="FF000000"/>
        <rFont val="Calibri"/>
        <family val="2"/>
        <scheme val="minor"/>
      </rPr>
      <t>Jornada en festivo de mantenimiento diurna</t>
    </r>
    <r>
      <rPr>
        <sz val="11"/>
        <color rgb="FF000000"/>
        <rFont val="Calibri"/>
        <family val="2"/>
        <scheme val="minor"/>
      </rPr>
      <t xml:space="preserve"> con los medios ofertado compuesta por, al menos, </t>
    </r>
    <r>
      <rPr>
        <b/>
        <sz val="11"/>
        <color rgb="FF000000"/>
        <rFont val="Calibri"/>
        <family val="2"/>
        <scheme val="minor"/>
      </rPr>
      <t>un vehículo auxiliar con conductor y tres oficiales</t>
    </r>
    <r>
      <rPr>
        <sz val="11"/>
        <color rgb="FF000000"/>
        <rFont val="Calibri"/>
        <family val="2"/>
        <scheme val="minor"/>
      </rPr>
      <t>. Incluye traslado de vehículos, mano de obra y los herramientas necesarias para el mantenimiento, reparación, instalación o sustitución de cualquier elemento de línea aérea.</t>
    </r>
  </si>
  <si>
    <t>JORNADA LAB DE MANTENIMIENTO NOCTURNO SIN VEHIC AUX</t>
  </si>
  <si>
    <r>
      <rPr>
        <b/>
        <sz val="11"/>
        <color rgb="FF000000"/>
        <rFont val="Calibri"/>
        <family val="2"/>
        <scheme val="minor"/>
      </rPr>
      <t>Jornada laborable de mantenimiento nocturna</t>
    </r>
    <r>
      <rPr>
        <sz val="11"/>
        <color rgb="FF000000"/>
        <rFont val="Calibri"/>
        <family val="2"/>
        <scheme val="minor"/>
      </rPr>
      <t xml:space="preserve"> con los medios ofertado compuesta por, al menos, </t>
    </r>
    <r>
      <rPr>
        <b/>
        <sz val="11"/>
        <color rgb="FF000000"/>
        <rFont val="Calibri"/>
        <family val="2"/>
        <scheme val="minor"/>
      </rPr>
      <t>tres oficiales y sin vehículo auxiliar</t>
    </r>
    <r>
      <rPr>
        <sz val="11"/>
        <color rgb="FF000000"/>
        <rFont val="Calibri"/>
        <family val="2"/>
        <scheme val="minor"/>
      </rPr>
      <t>. Incluye traslados, mano de obra y los herramientas necesarias para el mantenimiento, reparación, instalación o sustitución de cualquier elemento de línea aérea.</t>
    </r>
  </si>
  <si>
    <t>JORNADA LAB DE MANTENIMIENTO DIURNO SIN VEHIC AUX</t>
  </si>
  <si>
    <r>
      <rPr>
        <b/>
        <sz val="11"/>
        <color rgb="FF000000"/>
        <rFont val="Calibri"/>
        <family val="2"/>
        <scheme val="minor"/>
      </rPr>
      <t>Jornada laborable de mantenimiento diurna</t>
    </r>
    <r>
      <rPr>
        <sz val="11"/>
        <color rgb="FF000000"/>
        <rFont val="Calibri"/>
        <family val="2"/>
        <scheme val="minor"/>
      </rPr>
      <t xml:space="preserve"> con los medios ofertado compuesta por, al menos, </t>
    </r>
    <r>
      <rPr>
        <b/>
        <sz val="11"/>
        <color rgb="FF000000"/>
        <rFont val="Calibri"/>
        <family val="2"/>
        <scheme val="minor"/>
      </rPr>
      <t>tres oficiales y sin vehículo auxiliar</t>
    </r>
    <r>
      <rPr>
        <sz val="11"/>
        <color rgb="FF000000"/>
        <rFont val="Calibri"/>
        <family val="2"/>
        <scheme val="minor"/>
      </rPr>
      <t>. Incluye traslados, mano de obra y los herramientas necesarias para el mantenimiento, reparación, instalación o sustitución de cualquier elemento de línea aérea.</t>
    </r>
  </si>
  <si>
    <t>TOTAL EJECUCIÓN MATERIAL:</t>
  </si>
  <si>
    <t>BENEFICIO INDUSTRIAL</t>
  </si>
  <si>
    <t>GASTOS GENERALES</t>
  </si>
  <si>
    <t>BASE IMPONIBLE</t>
  </si>
  <si>
    <t>IVA (21%)</t>
  </si>
  <si>
    <t>TOTAL PRESUPUESTO + IVA: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</si>
</sst>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8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8" fontId="2" fillId="0" borderId="3" xfId="0" applyNumberFormat="1" applyFont="1" applyBorder="1" applyAlignment="1">
      <alignment horizontal="center" vertical="center"/>
    </xf>
    <xf numFmtId="0" fontId="0" fillId="0" borderId="0" xfId="0" applyBorder="1" applyAlignment="1"/>
    <xf numFmtId="8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9" fontId="0" fillId="0" borderId="1" xfId="1" applyFont="1" applyBorder="1" applyAlignment="1">
      <alignment horizontal="center"/>
    </xf>
    <xf numFmtId="8" fontId="2" fillId="2" borderId="3" xfId="0" applyNumberFormat="1" applyFont="1" applyFill="1" applyBorder="1" applyAlignment="1" applyProtection="1">
      <alignment horizontal="center" vertical="center"/>
      <protection locked="0"/>
    </xf>
    <xf numFmtId="9" fontId="0" fillId="2" borderId="1" xfId="1" applyFont="1" applyFill="1" applyBorder="1" applyAlignment="1" applyProtection="1">
      <alignment horizontal="center"/>
      <protection locked="0"/>
    </xf>
    <xf numFmtId="9" fontId="0" fillId="2" borderId="4" xfId="1" applyFont="1" applyFill="1" applyBorder="1" applyAlignment="1" applyProtection="1">
      <alignment horizontal="center"/>
      <protection locked="0"/>
    </xf>
    <xf numFmtId="0" fontId="4" fillId="0" borderId="0" xfId="0" applyFont="1" applyBorder="1" applyAlignment="1">
      <alignment horizontal="right"/>
    </xf>
    <xf numFmtId="0" fontId="4" fillId="0" borderId="5" xfId="0" applyFont="1" applyBorder="1" applyAlignment="1">
      <alignment horizontal="right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B868E5-E089-4EB5-895E-8A8B94E18927}">
  <dimension ref="A1:E14"/>
  <sheetViews>
    <sheetView tabSelected="1" zoomScale="70" zoomScaleNormal="70" workbookViewId="0">
      <selection activeCell="M5" sqref="M5"/>
    </sheetView>
  </sheetViews>
  <sheetFormatPr baseColWidth="10" defaultRowHeight="15" x14ac:dyDescent="0.25"/>
  <cols>
    <col min="1" max="1" width="19.7109375" customWidth="1"/>
    <col min="2" max="2" width="90.28515625" customWidth="1"/>
    <col min="3" max="3" width="17.140625" customWidth="1"/>
    <col min="4" max="4" width="20.42578125" customWidth="1"/>
    <col min="5" max="5" width="17.85546875" customWidth="1"/>
  </cols>
  <sheetData>
    <row r="1" spans="1:5" ht="43.5" customHeight="1" thickBot="1" x14ac:dyDescent="0.3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</row>
    <row r="2" spans="1:5" ht="60.75" thickBot="1" x14ac:dyDescent="0.3">
      <c r="A2" s="5" t="s">
        <v>5</v>
      </c>
      <c r="B2" s="6" t="s">
        <v>6</v>
      </c>
      <c r="C2" s="7">
        <v>400</v>
      </c>
      <c r="D2" s="13"/>
      <c r="E2" s="8">
        <f>+ROUND(D2*C2,2)</f>
        <v>0</v>
      </c>
    </row>
    <row r="3" spans="1:5" ht="60.75" thickBot="1" x14ac:dyDescent="0.3">
      <c r="A3" s="5" t="s">
        <v>7</v>
      </c>
      <c r="B3" s="6" t="s">
        <v>8</v>
      </c>
      <c r="C3" s="7">
        <v>60</v>
      </c>
      <c r="D3" s="13"/>
      <c r="E3" s="8">
        <f t="shared" ref="E3:E7" si="0">+ROUND(D3*C3,2)</f>
        <v>0</v>
      </c>
    </row>
    <row r="4" spans="1:5" ht="60.75" thickBot="1" x14ac:dyDescent="0.3">
      <c r="A4" s="5" t="s">
        <v>9</v>
      </c>
      <c r="B4" s="6" t="s">
        <v>10</v>
      </c>
      <c r="C4" s="7">
        <v>5</v>
      </c>
      <c r="D4" s="13"/>
      <c r="E4" s="8">
        <f t="shared" si="0"/>
        <v>0</v>
      </c>
    </row>
    <row r="5" spans="1:5" ht="60.75" thickBot="1" x14ac:dyDescent="0.3">
      <c r="A5" s="5" t="s">
        <v>11</v>
      </c>
      <c r="B5" s="6" t="s">
        <v>12</v>
      </c>
      <c r="C5" s="7">
        <v>5</v>
      </c>
      <c r="D5" s="13"/>
      <c r="E5" s="8">
        <f t="shared" si="0"/>
        <v>0</v>
      </c>
    </row>
    <row r="6" spans="1:5" ht="60.75" thickBot="1" x14ac:dyDescent="0.3">
      <c r="A6" s="5" t="s">
        <v>13</v>
      </c>
      <c r="B6" s="6" t="s">
        <v>14</v>
      </c>
      <c r="C6" s="7">
        <v>10</v>
      </c>
      <c r="D6" s="13"/>
      <c r="E6" s="8">
        <f t="shared" si="0"/>
        <v>0</v>
      </c>
    </row>
    <row r="7" spans="1:5" ht="60.75" thickBot="1" x14ac:dyDescent="0.3">
      <c r="A7" s="5" t="s">
        <v>15</v>
      </c>
      <c r="B7" s="6" t="s">
        <v>16</v>
      </c>
      <c r="C7" s="7">
        <v>10</v>
      </c>
      <c r="D7" s="13"/>
      <c r="E7" s="8">
        <f t="shared" si="0"/>
        <v>0</v>
      </c>
    </row>
    <row r="8" spans="1:5" ht="15.75" thickBot="1" x14ac:dyDescent="0.3"/>
    <row r="9" spans="1:5" ht="19.5" customHeight="1" thickBot="1" x14ac:dyDescent="0.3">
      <c r="B9" s="16" t="s">
        <v>17</v>
      </c>
      <c r="C9" s="16"/>
      <c r="D9" s="9"/>
      <c r="E9" s="10">
        <f>+SUM(E2:E7)</f>
        <v>0</v>
      </c>
    </row>
    <row r="10" spans="1:5" ht="19.5" customHeight="1" thickBot="1" x14ac:dyDescent="0.3">
      <c r="B10" s="16" t="s">
        <v>18</v>
      </c>
      <c r="C10" s="16"/>
      <c r="D10" s="14">
        <v>0.06</v>
      </c>
      <c r="E10" s="10">
        <f>+ROUND(D10*E9,2)</f>
        <v>0</v>
      </c>
    </row>
    <row r="11" spans="1:5" ht="19.5" customHeight="1" thickBot="1" x14ac:dyDescent="0.3">
      <c r="B11" s="16" t="s">
        <v>19</v>
      </c>
      <c r="C11" s="16"/>
      <c r="D11" s="15">
        <v>0.09</v>
      </c>
      <c r="E11" s="10">
        <f>+ROUND(D11*E9,2)</f>
        <v>0</v>
      </c>
    </row>
    <row r="12" spans="1:5" ht="19.5" customHeight="1" thickBot="1" x14ac:dyDescent="0.3">
      <c r="B12" s="16" t="s">
        <v>20</v>
      </c>
      <c r="C12" s="16"/>
      <c r="E12" s="10">
        <f>+E9+E10+E11</f>
        <v>0</v>
      </c>
    </row>
    <row r="13" spans="1:5" ht="15.75" thickBot="1" x14ac:dyDescent="0.3">
      <c r="B13" s="16" t="s">
        <v>21</v>
      </c>
      <c r="C13" s="17"/>
      <c r="D13" s="12">
        <v>0.21</v>
      </c>
      <c r="E13" s="10">
        <f>+ROUND(D13*E12,2)</f>
        <v>0</v>
      </c>
    </row>
    <row r="14" spans="1:5" ht="15.75" thickBot="1" x14ac:dyDescent="0.3">
      <c r="B14" s="16" t="s">
        <v>22</v>
      </c>
      <c r="C14" s="16"/>
      <c r="D14" s="11"/>
      <c r="E14" s="10">
        <f>+E13+E12</f>
        <v>0</v>
      </c>
    </row>
  </sheetData>
  <sheetProtection password="C660" sheet="1" objects="1" scenarios="1"/>
  <mergeCells count="6">
    <mergeCell ref="B9:C9"/>
    <mergeCell ref="B10:C10"/>
    <mergeCell ref="B11:C11"/>
    <mergeCell ref="B12:C12"/>
    <mergeCell ref="B14:C14"/>
    <mergeCell ref="B13:C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Preciario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Ceballos Mateo, Isabel María</dc:creator>
  <cp:lastModifiedBy>Cañete Mora, Francisco José</cp:lastModifiedBy>
  <dcterms:created xsi:type="dcterms:W3CDTF">2021-01-05T20:20:59Z</dcterms:created>
  <dcterms:modified xsi:type="dcterms:W3CDTF">2021-12-27T09:50:11Z</dcterms:modified>
</cp:coreProperties>
</file>