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mc:AlternateContent xmlns:mc="http://schemas.openxmlformats.org/markup-compatibility/2006">
    <mc:Choice Requires="x15">
      <x15ac:absPath xmlns:x15ac="http://schemas.microsoft.com/office/spreadsheetml/2010/11/ac" url="\\metromadrid.net\estamentos\Ser. Expl. Sistemas y Seg. Informatica\Infraestructura Informatica\GESTION\REPOSITORIO\2021-6000009522-Mto servidores Oracle 2022-24\3. Pliegos\"/>
    </mc:Choice>
  </mc:AlternateContent>
  <xr:revisionPtr revIDLastSave="0" documentId="13_ncr:1_{55E7378B-286F-4A2D-900E-52FC900558BD}" xr6:coauthVersionLast="36" xr6:coauthVersionMax="36" xr10:uidLastSave="{00000000-0000-0000-0000-000000000000}"/>
  <bookViews>
    <workbookView xWindow="0" yWindow="0" windowWidth="12036" windowHeight="7452" activeTab="1" xr2:uid="{00000000-000D-0000-FFFF-FFFF00000000}"/>
  </bookViews>
  <sheets>
    <sheet name="Presupuesto 2022-24" sheetId="1" r:id="rId1"/>
    <sheet name="Presupuesto prórrogas" sheetId="2" r:id="rId2"/>
  </sheets>
  <calcPr calcId="191029"/>
</workbook>
</file>

<file path=xl/calcChain.xml><?xml version="1.0" encoding="utf-8"?>
<calcChain xmlns="http://schemas.openxmlformats.org/spreadsheetml/2006/main">
  <c r="I25" i="2" l="1"/>
  <c r="M10" i="2" s="1"/>
  <c r="I24" i="2"/>
  <c r="K10" i="2" s="1"/>
  <c r="J10" i="2"/>
  <c r="N10" i="2" l="1"/>
  <c r="N14" i="2" s="1"/>
  <c r="L10" i="2"/>
  <c r="L14" i="2" s="1"/>
  <c r="J7" i="1"/>
  <c r="L16" i="2" l="1"/>
  <c r="L17" i="2"/>
  <c r="N17" i="2"/>
  <c r="N16" i="2"/>
  <c r="N18" i="2" s="1"/>
  <c r="N20" i="2" s="1"/>
  <c r="N21" i="2" s="1"/>
  <c r="I26" i="1"/>
  <c r="L18" i="2" l="1"/>
  <c r="L20" i="2" s="1"/>
  <c r="L21" i="2" s="1"/>
  <c r="K7" i="1"/>
  <c r="L7" i="1" s="1"/>
  <c r="L11" i="1" s="1"/>
  <c r="L13" i="1" l="1"/>
  <c r="L14" i="1"/>
  <c r="L15" i="1" l="1"/>
  <c r="L17" i="1" s="1"/>
  <c r="L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S48" authorId="0" shapeId="0" xr:uid="{00000000-0006-0000-0000-000002000000}">
      <text>
        <r>
          <rPr>
            <b/>
            <sz val="8"/>
            <color indexed="81"/>
            <rFont val="Tahoma"/>
            <family val="2"/>
          </rPr>
          <t>3633:</t>
        </r>
        <r>
          <rPr>
            <sz val="8"/>
            <color indexed="81"/>
            <rFont val="Tahoma"/>
            <family val="2"/>
          </rPr>
          <t xml:space="preserve">
Comunicado por Juan Pouso el 31/03/2008</t>
        </r>
      </text>
    </comment>
    <comment ref="AY48" authorId="0" shapeId="0" xr:uid="{00000000-0006-0000-0000-000003000000}">
      <text>
        <r>
          <rPr>
            <b/>
            <sz val="8"/>
            <color indexed="81"/>
            <rFont val="Tahoma"/>
            <family val="2"/>
          </rPr>
          <t>3633:</t>
        </r>
        <r>
          <rPr>
            <sz val="8"/>
            <color indexed="81"/>
            <rFont val="Tahoma"/>
            <family val="2"/>
          </rPr>
          <t xml:space="preserve">
Comunicado por Juan Pouso el 31/03/2008</t>
        </r>
      </text>
    </comment>
    <comment ref="CE48" authorId="0" shapeId="0" xr:uid="{00000000-0006-0000-0000-000004000000}">
      <text>
        <r>
          <rPr>
            <b/>
            <sz val="8"/>
            <color indexed="81"/>
            <rFont val="Tahoma"/>
            <family val="2"/>
          </rPr>
          <t>3633:</t>
        </r>
        <r>
          <rPr>
            <sz val="8"/>
            <color indexed="81"/>
            <rFont val="Tahoma"/>
            <family val="2"/>
          </rPr>
          <t xml:space="preserve">
Comunicado por Juan Pouso el 31/03/2008</t>
        </r>
      </text>
    </comment>
    <comment ref="DK48" authorId="0" shapeId="0" xr:uid="{00000000-0006-0000-0000-000005000000}">
      <text>
        <r>
          <rPr>
            <b/>
            <sz val="8"/>
            <color indexed="81"/>
            <rFont val="Tahoma"/>
            <family val="2"/>
          </rPr>
          <t>3633:</t>
        </r>
        <r>
          <rPr>
            <sz val="8"/>
            <color indexed="81"/>
            <rFont val="Tahoma"/>
            <family val="2"/>
          </rPr>
          <t xml:space="preserve">
Comunicado por Juan Pouso el 31/03/2008</t>
        </r>
      </text>
    </comment>
    <comment ref="EQ48" authorId="0" shapeId="0" xr:uid="{00000000-0006-0000-0000-000006000000}">
      <text>
        <r>
          <rPr>
            <b/>
            <sz val="8"/>
            <color indexed="81"/>
            <rFont val="Tahoma"/>
            <family val="2"/>
          </rPr>
          <t>3633:</t>
        </r>
        <r>
          <rPr>
            <sz val="8"/>
            <color indexed="81"/>
            <rFont val="Tahoma"/>
            <family val="2"/>
          </rPr>
          <t xml:space="preserve">
Comunicado por Juan Pouso el 31/03/2008</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X49" authorId="0" shapeId="0" xr:uid="{A431F91F-401F-48B9-BA11-A948BE6D70BA}">
      <text>
        <r>
          <rPr>
            <b/>
            <sz val="8"/>
            <color indexed="81"/>
            <rFont val="Tahoma"/>
            <family val="2"/>
          </rPr>
          <t>3633:</t>
        </r>
        <r>
          <rPr>
            <sz val="8"/>
            <color indexed="81"/>
            <rFont val="Tahoma"/>
            <family val="2"/>
          </rPr>
          <t xml:space="preserve">
Comunicado por Juan Pouso el 31/03/2008</t>
        </r>
      </text>
    </comment>
    <comment ref="BD49" authorId="0" shapeId="0" xr:uid="{47DB6345-C6C4-4FC2-985B-8E72D71BDC14}">
      <text>
        <r>
          <rPr>
            <b/>
            <sz val="8"/>
            <color indexed="81"/>
            <rFont val="Tahoma"/>
            <family val="2"/>
          </rPr>
          <t>3633:</t>
        </r>
        <r>
          <rPr>
            <sz val="8"/>
            <color indexed="81"/>
            <rFont val="Tahoma"/>
            <family val="2"/>
          </rPr>
          <t xml:space="preserve">
Comunicado por Juan Pouso el 31/03/2008</t>
        </r>
      </text>
    </comment>
    <comment ref="CJ49" authorId="0" shapeId="0" xr:uid="{A69BE377-17E8-441D-8EDE-6B1B2CC6D533}">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<sst xmlns="http://schemas.openxmlformats.org/spreadsheetml/2006/main" count="57" uniqueCount="30">
  <si>
    <t>Apartado</t>
  </si>
  <si>
    <t>Elemento</t>
  </si>
  <si>
    <t>Fecha fin garantía</t>
  </si>
  <si>
    <t>Nº Elementos</t>
  </si>
  <si>
    <t>Coste mes item</t>
  </si>
  <si>
    <t>Networker</t>
  </si>
  <si>
    <t>Duración del contrato:</t>
  </si>
  <si>
    <t>Desde</t>
  </si>
  <si>
    <t>Fecha de alta en cto de mto</t>
  </si>
  <si>
    <t>Fecha de baja en cto de mto</t>
  </si>
  <si>
    <t>Coste</t>
  </si>
  <si>
    <t>Meses del ítem en el periodo</t>
  </si>
  <si>
    <t>Período previsto</t>
  </si>
  <si>
    <t>IVA</t>
  </si>
  <si>
    <t>Posible prórroga 1</t>
  </si>
  <si>
    <t>Posible prórroga 2</t>
  </si>
  <si>
    <r>
      <t xml:space="preserve">Coste unitario mensual 
</t>
    </r>
    <r>
      <rPr>
        <b/>
        <sz val="9"/>
        <color theme="0"/>
        <rFont val="Arial"/>
        <family val="2"/>
      </rPr>
      <t>(1)</t>
    </r>
  </si>
  <si>
    <t>Servicios profesionales</t>
  </si>
  <si>
    <t>SERVICIOS PROFESIONALES DE APOYO EN LA ADMINISTRACIÓN</t>
  </si>
  <si>
    <t>Administrador</t>
  </si>
  <si>
    <t>NOTA: Estos precios no estarán incluidos dentro de la oferta económica del período de vigencia del contrato de 24 meses. Sólo tendrán validez en caso de ejecución de las prórrogas previstas en el contrato.</t>
  </si>
  <si>
    <t>Se deben rellenar las celdas marcadas en verde</t>
  </si>
  <si>
    <t>(1) Se rellenará este importe unitario. Las cantidades serán sin IVA y sin incluir los conceptos de Gastos generales y Beneficio industrial que se aplicará posteriormente</t>
  </si>
  <si>
    <r>
      <t xml:space="preserve">(2) Cada una de las cantidades resultantes para cada período de prórroga de 6 meses no podrá superar la cantidad de </t>
    </r>
    <r>
      <rPr>
        <b/>
        <sz val="10"/>
        <rFont val="Arial"/>
        <family val="2"/>
      </rPr>
      <t>52.125,00 €</t>
    </r>
  </si>
  <si>
    <t>Total presupuesto</t>
  </si>
  <si>
    <t>Gastos generales</t>
  </si>
  <si>
    <t>Beneficio industrial</t>
  </si>
  <si>
    <t>Total base imponible</t>
  </si>
  <si>
    <t>Total presupuesto prórroga (2)</t>
  </si>
  <si>
    <t>Total presupuesto base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</si>
</sst>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dd/mm/yyyy;@"/>
    <numFmt numFmtId="165" formatCode="#0&quot; meses&quot;"/>
    <numFmt numFmtId="166" formatCode="0.000"/>
    <numFmt numFmtId="167" formatCode="#,##0.0000000"/>
  </numFmts>
  <fonts count="19" x14ac:knownFonts="1">
    <font>
      <sz val="10"/>
      <name val="Arial"/>
      <family val="2"/>
    </font>
    <font>
      <sz val="10"/>
      <name val="Arial"/>
      <family val="2"/>
    </font>
    <font>
      <sz val="12"/>
      <name val="Arial Narrow"/>
      <family val="2"/>
    </font>
    <font>
      <b/>
      <sz val="10"/>
      <name val="Arial"/>
      <family val="2"/>
    </font>
    <font>
      <b/>
      <sz val="12"/>
      <name val="Trebuchet MS"/>
      <family val="2"/>
    </font>
    <font>
      <sz val="10"/>
      <name val="Verdana"/>
      <family val="2"/>
    </font>
    <font>
      <b/>
      <sz val="10"/>
      <name val="Verdana"/>
      <family val="2"/>
    </font>
    <font>
      <b/>
      <sz val="14"/>
      <name val="Arial"/>
      <family val="2"/>
    </font>
    <font>
      <b/>
      <sz val="12"/>
      <name val="Arial"/>
      <family val="2"/>
    </font>
    <font>
      <b/>
      <sz val="11"/>
      <name val="Arial"/>
      <family val="2"/>
    </font>
    <font>
      <b/>
      <sz val="12"/>
      <color indexed="18"/>
      <name val="Arial"/>
      <family val="2"/>
    </font>
    <font>
      <sz val="10"/>
      <color indexed="10"/>
      <name val="Arial"/>
      <family val="2"/>
    </font>
    <font>
      <b/>
      <sz val="8"/>
      <color indexed="81"/>
      <name val="Tahoma"/>
      <family val="2"/>
    </font>
    <font>
      <sz val="8"/>
      <color indexed="81"/>
      <name val="Tahoma"/>
      <family val="2"/>
    </font>
    <font>
      <b/>
      <sz val="11"/>
      <color theme="0"/>
      <name val="Arial"/>
      <family val="2"/>
    </font>
    <font>
      <sz val="12"/>
      <name val="Arial"/>
      <family val="2"/>
    </font>
    <font>
      <b/>
      <sz val="9"/>
      <color theme="0"/>
      <name val="Arial"/>
      <family val="2"/>
    </font>
    <font>
      <b/>
      <sz val="18"/>
      <color rgb="FFFF0000"/>
      <name val="Arial"/>
      <family val="2"/>
    </font>
    <font>
      <sz val="11"/>
      <name val="Arial"/>
      <family val="2"/>
    </font>
  </fonts>
  <fills count="17">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indexed="31"/>
        <bgColor indexed="64"/>
      </patternFill>
    </fill>
    <fill>
      <patternFill patternType="solid">
        <fgColor theme="0" tint="-4.9989318521683403E-2"/>
        <bgColor indexed="64"/>
      </patternFill>
    </fill>
    <fill>
      <patternFill patternType="solid">
        <fgColor theme="1" tint="0.34998626667073579"/>
        <bgColor theme="4"/>
      </patternFill>
    </fill>
    <fill>
      <patternFill patternType="solid">
        <fgColor theme="3" tint="0.59999389629810485"/>
        <bgColor theme="4"/>
      </patternFill>
    </fill>
    <fill>
      <patternFill patternType="solid">
        <fgColor theme="6" tint="0.59999389629810485"/>
        <bgColor theme="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4" tint="0.59999389629810485"/>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theme="0" tint="-0.34998626667073579"/>
      </top>
      <bottom/>
      <diagonal/>
    </border>
    <border>
      <left style="thin">
        <color indexed="64"/>
      </left>
      <right/>
      <top style="thin">
        <color indexed="64"/>
      </top>
      <bottom style="thin">
        <color indexed="64"/>
      </bottom>
      <diagonal/>
    </border>
    <border>
      <left style="medium">
        <color indexed="64"/>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thin">
        <color theme="0" tint="-0.34998626667073579"/>
      </top>
      <bottom style="medium">
        <color indexed="64"/>
      </bottom>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109">
    <xf numFmtId="0" fontId="0" fillId="0" borderId="0" xfId="0"/>
    <xf numFmtId="0" fontId="2" fillId="2" borderId="1" xfId="0" applyFont="1" applyFill="1" applyBorder="1" applyAlignment="1" applyProtection="1">
      <alignment vertical="center" wrapText="1"/>
    </xf>
    <xf numFmtId="0" fontId="0" fillId="0" borderId="0" xfId="0" applyProtection="1"/>
    <xf numFmtId="164" fontId="0" fillId="0" borderId="0" xfId="0" applyNumberFormat="1" applyProtection="1"/>
    <xf numFmtId="0" fontId="3" fillId="0" borderId="0" xfId="0" applyFont="1" applyProtection="1"/>
    <xf numFmtId="0" fontId="1" fillId="0" borderId="0" xfId="0" applyFont="1" applyBorder="1" applyProtection="1"/>
    <xf numFmtId="164" fontId="0" fillId="0" borderId="0" xfId="0" applyNumberFormat="1" applyBorder="1" applyProtection="1"/>
    <xf numFmtId="2" fontId="0" fillId="0" borderId="0" xfId="0" applyNumberFormat="1" applyFill="1" applyBorder="1" applyProtection="1"/>
    <xf numFmtId="4" fontId="0" fillId="0" borderId="0" xfId="0" applyNumberFormat="1" applyFill="1" applyBorder="1" applyProtection="1"/>
    <xf numFmtId="0" fontId="4" fillId="0" borderId="0" xfId="0" applyFont="1" applyProtection="1"/>
    <xf numFmtId="0" fontId="5" fillId="0" borderId="0" xfId="0" applyFont="1" applyFill="1" applyProtection="1"/>
    <xf numFmtId="14" fontId="0" fillId="0" borderId="0" xfId="0" applyNumberFormat="1" applyProtection="1"/>
    <xf numFmtId="0" fontId="5" fillId="0" borderId="0" xfId="0" applyFont="1" applyProtection="1"/>
    <xf numFmtId="0" fontId="3" fillId="4" borderId="0" xfId="0" applyFont="1" applyFill="1" applyProtection="1"/>
    <xf numFmtId="2" fontId="0" fillId="0" borderId="0" xfId="0" applyNumberFormat="1" applyProtection="1"/>
    <xf numFmtId="4" fontId="0" fillId="0" borderId="0" xfId="0" applyNumberFormat="1" applyBorder="1" applyProtection="1"/>
    <xf numFmtId="0" fontId="6" fillId="4" borderId="0" xfId="0" applyFont="1" applyFill="1" applyProtection="1"/>
    <xf numFmtId="14" fontId="0" fillId="0" borderId="0" xfId="0" applyNumberFormat="1" applyFill="1" applyProtection="1"/>
    <xf numFmtId="0" fontId="0" fillId="0" borderId="0" xfId="0" applyFill="1" applyProtection="1"/>
    <xf numFmtId="164" fontId="0" fillId="0" borderId="0" xfId="0" applyNumberFormat="1" applyFill="1" applyBorder="1" applyProtection="1"/>
    <xf numFmtId="4" fontId="0" fillId="0" borderId="0" xfId="0" applyNumberFormat="1" applyProtection="1"/>
    <xf numFmtId="4" fontId="1" fillId="0" borderId="0" xfId="0" applyNumberFormat="1" applyFont="1" applyProtection="1"/>
    <xf numFmtId="4" fontId="0" fillId="5" borderId="2" xfId="0" applyNumberFormat="1" applyFill="1" applyBorder="1" applyProtection="1"/>
    <xf numFmtId="4" fontId="0" fillId="0" borderId="0" xfId="0" applyNumberFormat="1" applyFill="1" applyProtection="1"/>
    <xf numFmtId="0" fontId="1" fillId="0" borderId="0" xfId="0" applyFont="1" applyFill="1" applyBorder="1" applyProtection="1"/>
    <xf numFmtId="4" fontId="3" fillId="0" borderId="0" xfId="0" applyNumberFormat="1" applyFont="1" applyFill="1" applyBorder="1" applyProtection="1"/>
    <xf numFmtId="0" fontId="0" fillId="0" borderId="0" xfId="0" applyFill="1" applyBorder="1" applyProtection="1"/>
    <xf numFmtId="0" fontId="3" fillId="0" borderId="0" xfId="0" applyFont="1" applyFill="1" applyBorder="1" applyProtection="1"/>
    <xf numFmtId="0" fontId="3" fillId="0" borderId="0" xfId="0" applyFont="1" applyFill="1" applyBorder="1" applyAlignment="1" applyProtection="1">
      <alignment vertical="center"/>
    </xf>
    <xf numFmtId="0" fontId="10" fillId="0" borderId="0" xfId="0" applyFont="1" applyBorder="1" applyProtection="1"/>
    <xf numFmtId="4" fontId="3" fillId="0" borderId="0" xfId="0" applyNumberFormat="1" applyFont="1" applyBorder="1" applyProtection="1"/>
    <xf numFmtId="0" fontId="3" fillId="0" borderId="0" xfId="0" applyFont="1" applyBorder="1" applyProtection="1"/>
    <xf numFmtId="0" fontId="10" fillId="0" borderId="0" xfId="0" applyFont="1" applyProtection="1"/>
    <xf numFmtId="4" fontId="3" fillId="0" borderId="3" xfId="0" applyNumberFormat="1" applyFont="1" applyBorder="1" applyProtection="1"/>
    <xf numFmtId="0" fontId="0" fillId="0" borderId="0" xfId="0" applyBorder="1" applyProtection="1"/>
    <xf numFmtId="0" fontId="8" fillId="2" borderId="0" xfId="0" applyFont="1" applyFill="1" applyBorder="1" applyAlignment="1" applyProtection="1">
      <alignment horizontal="justify" vertical="center"/>
    </xf>
    <xf numFmtId="4" fontId="0" fillId="9" borderId="3" xfId="0" applyNumberFormat="1" applyFill="1" applyBorder="1" applyProtection="1"/>
    <xf numFmtId="2" fontId="0" fillId="9" borderId="8" xfId="0" applyNumberFormat="1" applyFill="1" applyBorder="1" applyProtection="1"/>
    <xf numFmtId="4" fontId="0" fillId="9" borderId="9" xfId="0" applyNumberFormat="1" applyFill="1" applyBorder="1" applyProtection="1"/>
    <xf numFmtId="4" fontId="0" fillId="10" borderId="3" xfId="0" applyNumberFormat="1" applyFill="1" applyBorder="1" applyProtection="1"/>
    <xf numFmtId="4" fontId="0" fillId="10" borderId="8" xfId="0" applyNumberFormat="1" applyFill="1" applyBorder="1" applyProtection="1"/>
    <xf numFmtId="4" fontId="0" fillId="10" borderId="9" xfId="0" applyNumberFormat="1" applyFill="1" applyBorder="1" applyProtection="1"/>
    <xf numFmtId="0" fontId="1" fillId="11" borderId="2" xfId="0" applyFont="1" applyFill="1" applyBorder="1" applyProtection="1"/>
    <xf numFmtId="2" fontId="0" fillId="9" borderId="13" xfId="0" applyNumberFormat="1" applyFill="1" applyBorder="1" applyProtection="1"/>
    <xf numFmtId="4" fontId="0" fillId="10" borderId="13" xfId="0" applyNumberFormat="1" applyFill="1" applyBorder="1" applyProtection="1"/>
    <xf numFmtId="167" fontId="0" fillId="0" borderId="0" xfId="0" applyNumberFormat="1" applyProtection="1"/>
    <xf numFmtId="166" fontId="0" fillId="0" borderId="0" xfId="0" applyNumberFormat="1" applyProtection="1"/>
    <xf numFmtId="14" fontId="11" fillId="0" borderId="0" xfId="0" applyNumberFormat="1" applyFont="1" applyFill="1" applyProtection="1"/>
    <xf numFmtId="0" fontId="0" fillId="0" borderId="0" xfId="0" applyFill="1" applyAlignment="1" applyProtection="1">
      <alignment wrapText="1"/>
    </xf>
    <xf numFmtId="44" fontId="9" fillId="9" borderId="14" xfId="2" applyFont="1" applyFill="1" applyBorder="1" applyAlignment="1" applyProtection="1"/>
    <xf numFmtId="44" fontId="9" fillId="9" borderId="15" xfId="2" applyFont="1" applyFill="1" applyBorder="1" applyAlignment="1" applyProtection="1"/>
    <xf numFmtId="2" fontId="0" fillId="9" borderId="16" xfId="0" applyNumberFormat="1" applyFill="1" applyBorder="1" applyProtection="1"/>
    <xf numFmtId="4" fontId="0" fillId="9" borderId="17" xfId="0" applyNumberFormat="1" applyFill="1" applyBorder="1" applyProtection="1"/>
    <xf numFmtId="4" fontId="0" fillId="10" borderId="16" xfId="0" applyNumberFormat="1" applyFill="1" applyBorder="1" applyProtection="1"/>
    <xf numFmtId="4" fontId="0" fillId="10" borderId="17" xfId="0" applyNumberFormat="1" applyFill="1" applyBorder="1" applyProtection="1"/>
    <xf numFmtId="0" fontId="17" fillId="0" borderId="0" xfId="0" applyFont="1" applyProtection="1"/>
    <xf numFmtId="4" fontId="0" fillId="13" borderId="16" xfId="0" applyNumberFormat="1" applyFill="1" applyBorder="1" applyProtection="1"/>
    <xf numFmtId="4" fontId="0" fillId="13" borderId="17" xfId="0" applyNumberFormat="1" applyFill="1" applyBorder="1" applyProtection="1"/>
    <xf numFmtId="4" fontId="0" fillId="13" borderId="13" xfId="0" applyNumberFormat="1" applyFill="1" applyBorder="1" applyProtection="1"/>
    <xf numFmtId="4" fontId="0" fillId="13" borderId="3" xfId="0" applyNumberFormat="1" applyFill="1" applyBorder="1" applyProtection="1"/>
    <xf numFmtId="4" fontId="0" fillId="13" borderId="8" xfId="0" applyNumberFormat="1" applyFill="1" applyBorder="1" applyProtection="1"/>
    <xf numFmtId="4" fontId="0" fillId="13" borderId="9" xfId="0" applyNumberFormat="1" applyFill="1" applyBorder="1" applyProtection="1"/>
    <xf numFmtId="0" fontId="0" fillId="14" borderId="0" xfId="0" applyFill="1" applyAlignment="1" applyProtection="1">
      <alignment wrapText="1"/>
    </xf>
    <xf numFmtId="44" fontId="9" fillId="10" borderId="15" xfId="2" applyFont="1" applyFill="1" applyBorder="1" applyAlignment="1" applyProtection="1"/>
    <xf numFmtId="0" fontId="0" fillId="10" borderId="20" xfId="0" applyFill="1" applyBorder="1" applyProtection="1"/>
    <xf numFmtId="44" fontId="9" fillId="10" borderId="20" xfId="2" applyFont="1" applyFill="1" applyBorder="1" applyAlignment="1" applyProtection="1"/>
    <xf numFmtId="44" fontId="9" fillId="10" borderId="14" xfId="2" applyFont="1" applyFill="1" applyBorder="1" applyAlignment="1" applyProtection="1"/>
    <xf numFmtId="4" fontId="0" fillId="0" borderId="12" xfId="0" applyNumberFormat="1" applyBorder="1" applyProtection="1"/>
    <xf numFmtId="44" fontId="18" fillId="12" borderId="15" xfId="2" applyFont="1" applyFill="1" applyBorder="1" applyAlignment="1" applyProtection="1"/>
    <xf numFmtId="0" fontId="0" fillId="12" borderId="20" xfId="0" applyFill="1" applyBorder="1" applyProtection="1"/>
    <xf numFmtId="44" fontId="9" fillId="12" borderId="14" xfId="2" applyFont="1" applyFill="1" applyBorder="1" applyAlignment="1" applyProtection="1"/>
    <xf numFmtId="4" fontId="0" fillId="0" borderId="18" xfId="0" applyNumberFormat="1" applyBorder="1" applyProtection="1"/>
    <xf numFmtId="44" fontId="9" fillId="12" borderId="12" xfId="2" applyFont="1" applyFill="1" applyBorder="1" applyAlignment="1" applyProtection="1"/>
    <xf numFmtId="44" fontId="9" fillId="15" borderId="15" xfId="2" applyFont="1" applyFill="1" applyBorder="1" applyAlignment="1" applyProtection="1"/>
    <xf numFmtId="0" fontId="0" fillId="15" borderId="20" xfId="0" applyFill="1" applyBorder="1" applyProtection="1"/>
    <xf numFmtId="44" fontId="9" fillId="15" borderId="20" xfId="2" applyFont="1" applyFill="1" applyBorder="1" applyAlignment="1" applyProtection="1"/>
    <xf numFmtId="44" fontId="9" fillId="15" borderId="14" xfId="2" applyFont="1" applyFill="1" applyBorder="1" applyAlignment="1" applyProtection="1"/>
    <xf numFmtId="4" fontId="0" fillId="0" borderId="19" xfId="0" applyNumberFormat="1" applyBorder="1" applyProtection="1"/>
    <xf numFmtId="44" fontId="9" fillId="15" borderId="12" xfId="2" applyFont="1" applyFill="1" applyBorder="1" applyAlignment="1" applyProtection="1"/>
    <xf numFmtId="44" fontId="9" fillId="12" borderId="20" xfId="2" applyFont="1" applyFill="1" applyBorder="1" applyAlignment="1" applyProtection="1"/>
    <xf numFmtId="9" fontId="9" fillId="12" borderId="12" xfId="3" applyFont="1" applyFill="1" applyBorder="1" applyAlignment="1" applyProtection="1"/>
    <xf numFmtId="44" fontId="9" fillId="16" borderId="15" xfId="2" applyFont="1" applyFill="1" applyBorder="1" applyAlignment="1" applyProtection="1"/>
    <xf numFmtId="0" fontId="0" fillId="16" borderId="20" xfId="0" applyFill="1" applyBorder="1" applyProtection="1"/>
    <xf numFmtId="44" fontId="9" fillId="16" borderId="20" xfId="2" applyFont="1" applyFill="1" applyBorder="1" applyAlignment="1" applyProtection="1"/>
    <xf numFmtId="44" fontId="9" fillId="16" borderId="14" xfId="2" applyFont="1" applyFill="1" applyBorder="1" applyAlignment="1" applyProtection="1"/>
    <xf numFmtId="44" fontId="9" fillId="16" borderId="12" xfId="2" applyFont="1" applyFill="1" applyBorder="1" applyAlignment="1" applyProtection="1"/>
    <xf numFmtId="0" fontId="0" fillId="9" borderId="20" xfId="0" applyFill="1" applyBorder="1" applyProtection="1"/>
    <xf numFmtId="44" fontId="9" fillId="9" borderId="20" xfId="2" applyFont="1" applyFill="1" applyBorder="1" applyAlignment="1" applyProtection="1"/>
    <xf numFmtId="0" fontId="9" fillId="7" borderId="6" xfId="0" applyFont="1" applyFill="1" applyBorder="1" applyAlignment="1" applyProtection="1">
      <alignment horizontal="center" vertical="center" wrapText="1"/>
    </xf>
    <xf numFmtId="0" fontId="9" fillId="7" borderId="7" xfId="0" applyFont="1" applyFill="1" applyBorder="1" applyAlignment="1" applyProtection="1">
      <alignment horizontal="center" vertical="center" wrapText="1"/>
    </xf>
    <xf numFmtId="0" fontId="14" fillId="6" borderId="4" xfId="0" applyFont="1" applyFill="1" applyBorder="1" applyAlignment="1" applyProtection="1">
      <alignment horizontal="left" vertical="center" wrapText="1" indent="1"/>
    </xf>
    <xf numFmtId="0" fontId="14" fillId="6" borderId="4" xfId="0" applyFont="1" applyFill="1" applyBorder="1" applyAlignment="1" applyProtection="1">
      <alignment horizontal="center" vertical="center" wrapText="1"/>
    </xf>
    <xf numFmtId="0" fontId="9" fillId="7" borderId="10" xfId="0" applyFont="1" applyFill="1" applyBorder="1" applyAlignment="1" applyProtection="1">
      <alignment horizontal="center" vertical="center" wrapText="1"/>
    </xf>
    <xf numFmtId="0" fontId="9" fillId="7" borderId="11" xfId="0" applyFont="1" applyFill="1" applyBorder="1" applyAlignment="1" applyProtection="1">
      <alignment horizontal="center" vertical="center" wrapText="1"/>
    </xf>
    <xf numFmtId="4" fontId="0" fillId="11" borderId="5" xfId="0" applyNumberFormat="1" applyFill="1" applyBorder="1" applyProtection="1"/>
    <xf numFmtId="0" fontId="7" fillId="3" borderId="0" xfId="0" applyFont="1" applyFill="1" applyBorder="1" applyAlignment="1" applyProtection="1">
      <alignment horizontal="left" vertical="center"/>
    </xf>
    <xf numFmtId="0" fontId="8" fillId="3" borderId="0" xfId="0" applyFont="1" applyFill="1" applyBorder="1" applyAlignment="1" applyProtection="1">
      <alignment horizontal="left" vertical="center"/>
    </xf>
    <xf numFmtId="0" fontId="9" fillId="3" borderId="0" xfId="0" applyFont="1" applyFill="1" applyBorder="1" applyAlignment="1" applyProtection="1">
      <alignment horizontal="right" vertical="center"/>
    </xf>
    <xf numFmtId="14" fontId="15" fillId="3" borderId="0" xfId="0" applyNumberFormat="1" applyFont="1" applyFill="1" applyBorder="1" applyAlignment="1" applyProtection="1">
      <alignment horizontal="right" vertical="center"/>
    </xf>
    <xf numFmtId="14" fontId="15" fillId="3" borderId="0" xfId="0" applyNumberFormat="1" applyFont="1" applyFill="1" applyBorder="1" applyAlignment="1" applyProtection="1">
      <alignment horizontal="left" vertical="center"/>
    </xf>
    <xf numFmtId="165" fontId="3" fillId="3" borderId="0" xfId="0" applyNumberFormat="1" applyFont="1" applyFill="1" applyBorder="1" applyAlignment="1" applyProtection="1">
      <alignment vertical="center"/>
    </xf>
    <xf numFmtId="0" fontId="9" fillId="8" borderId="10" xfId="0" applyFont="1" applyFill="1" applyBorder="1" applyAlignment="1" applyProtection="1">
      <alignment horizontal="center" vertical="center" wrapText="1"/>
    </xf>
    <xf numFmtId="0" fontId="9" fillId="8" borderId="11" xfId="0" applyFont="1" applyFill="1" applyBorder="1" applyAlignment="1" applyProtection="1">
      <alignment horizontal="center" vertical="center" wrapText="1"/>
    </xf>
    <xf numFmtId="0" fontId="9" fillId="8" borderId="21" xfId="0" applyFont="1" applyFill="1" applyBorder="1" applyAlignment="1" applyProtection="1">
      <alignment horizontal="center" vertical="center" wrapText="1"/>
    </xf>
    <xf numFmtId="0" fontId="9" fillId="8" borderId="10" xfId="0" applyFont="1" applyFill="1" applyBorder="1" applyAlignment="1" applyProtection="1">
      <alignment horizontal="center" vertical="center" wrapText="1"/>
    </xf>
    <xf numFmtId="0" fontId="9" fillId="8" borderId="11"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xf>
    <xf numFmtId="4" fontId="0" fillId="14" borderId="2" xfId="0" applyNumberFormat="1" applyFill="1" applyBorder="1" applyProtection="1">
      <protection locked="0"/>
    </xf>
    <xf numFmtId="9" fontId="9" fillId="14" borderId="12" xfId="3" applyFont="1" applyFill="1" applyBorder="1" applyAlignment="1" applyProtection="1">
      <protection locked="0"/>
    </xf>
  </cellXfs>
  <cellStyles count="4">
    <cellStyle name="Moneda" xfId="2" builtinId="4"/>
    <cellStyle name="Normal" xfId="0" builtinId="0"/>
    <cellStyle name="Normal 2" xfId="1" xr:uid="{00000000-0005-0000-0000-000001000000}"/>
    <cellStyle name="Porcentaje" xfId="3" builtinId="5"/>
  </cellStyles>
  <dxfs count="0"/>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EZ75"/>
  <sheetViews>
    <sheetView zoomScale="70" zoomScaleNormal="70" workbookViewId="0">
      <pane xSplit="4" ySplit="2" topLeftCell="E3" activePane="bottomRight" state="frozen"/>
      <selection activeCell="B1" sqref="B1"/>
      <selection pane="topRight" activeCell="E1" sqref="E1"/>
      <selection pane="bottomLeft" activeCell="B3" sqref="B3"/>
      <selection pane="bottomRight" activeCell="I7" activeCellId="2" sqref="K13 K14 I7"/>
    </sheetView>
  </sheetViews>
  <sheetFormatPr baseColWidth="10" defaultColWidth="11.44140625" defaultRowHeight="13.2" x14ac:dyDescent="0.25"/>
  <cols>
    <col min="1" max="1" width="11" style="2" hidden="1" customWidth="1"/>
    <col min="2" max="2" width="9" style="2" customWidth="1"/>
    <col min="3" max="3" width="9.109375" style="2" customWidth="1"/>
    <col min="4" max="4" width="93.88671875" style="2" bestFit="1" customWidth="1"/>
    <col min="5" max="5" width="20.5546875" style="2" bestFit="1" customWidth="1"/>
    <col min="6" max="6" width="15.6640625" style="2" customWidth="1"/>
    <col min="7" max="7" width="14.109375" style="2" customWidth="1"/>
    <col min="8" max="8" width="13.33203125" style="2" customWidth="1"/>
    <col min="9" max="9" width="12.6640625" style="2" bestFit="1" customWidth="1"/>
    <col min="10" max="10" width="13.6640625" style="2" bestFit="1" customWidth="1"/>
    <col min="11" max="11" width="14.5546875" style="2" customWidth="1"/>
    <col min="12" max="12" width="16.88671875" style="2" bestFit="1" customWidth="1"/>
    <col min="13" max="16384" width="11.44140625" style="2"/>
  </cols>
  <sheetData>
    <row r="1" spans="1:12" ht="28.95" customHeight="1" x14ac:dyDescent="0.25">
      <c r="K1" s="88" t="s">
        <v>12</v>
      </c>
      <c r="L1" s="89"/>
    </row>
    <row r="2" spans="1:12" ht="54" thickBot="1" x14ac:dyDescent="0.3">
      <c r="A2" s="1" t="s">
        <v>0</v>
      </c>
      <c r="D2" s="90" t="s">
        <v>1</v>
      </c>
      <c r="E2" s="91" t="s">
        <v>2</v>
      </c>
      <c r="F2" s="91" t="s">
        <v>8</v>
      </c>
      <c r="G2" s="91" t="s">
        <v>9</v>
      </c>
      <c r="H2" s="91" t="s">
        <v>3</v>
      </c>
      <c r="I2" s="91" t="s">
        <v>16</v>
      </c>
      <c r="J2" s="91" t="s">
        <v>4</v>
      </c>
      <c r="K2" s="92" t="s">
        <v>11</v>
      </c>
      <c r="L2" s="93" t="s">
        <v>10</v>
      </c>
    </row>
    <row r="3" spans="1:12" ht="12.75" customHeight="1" thickBot="1" x14ac:dyDescent="0.3">
      <c r="E3" s="3"/>
      <c r="F3" s="3"/>
      <c r="G3" s="3"/>
      <c r="H3" s="4"/>
      <c r="I3" s="5"/>
      <c r="J3" s="5"/>
      <c r="K3" s="8"/>
      <c r="L3" s="8"/>
    </row>
    <row r="4" spans="1:12" x14ac:dyDescent="0.25">
      <c r="B4" s="12"/>
      <c r="C4" s="12"/>
      <c r="F4" s="17"/>
      <c r="G4" s="14"/>
      <c r="H4" s="42"/>
      <c r="I4" s="22"/>
      <c r="J4" s="94"/>
      <c r="K4" s="51"/>
      <c r="L4" s="52"/>
    </row>
    <row r="5" spans="1:12" ht="16.2" x14ac:dyDescent="0.35">
      <c r="B5" s="9" t="s">
        <v>17</v>
      </c>
      <c r="C5" s="12"/>
      <c r="F5" s="17"/>
      <c r="G5" s="14"/>
      <c r="H5" s="42"/>
      <c r="I5" s="22"/>
      <c r="J5" s="94"/>
      <c r="K5" s="43"/>
      <c r="L5" s="36"/>
    </row>
    <row r="6" spans="1:12" x14ac:dyDescent="0.25">
      <c r="A6" s="2" t="s">
        <v>5</v>
      </c>
      <c r="C6" s="16" t="s">
        <v>18</v>
      </c>
      <c r="D6" s="13"/>
      <c r="F6" s="17"/>
      <c r="G6" s="14"/>
      <c r="H6" s="42"/>
      <c r="I6" s="22"/>
      <c r="J6" s="94"/>
      <c r="K6" s="43"/>
      <c r="L6" s="36"/>
    </row>
    <row r="7" spans="1:12" x14ac:dyDescent="0.25">
      <c r="C7" s="12"/>
      <c r="D7" s="2" t="s">
        <v>19</v>
      </c>
      <c r="F7" s="17"/>
      <c r="G7" s="14"/>
      <c r="H7" s="42">
        <v>1</v>
      </c>
      <c r="I7" s="107"/>
      <c r="J7" s="94">
        <f t="shared" ref="J7" si="0">+I7*H7</f>
        <v>0</v>
      </c>
      <c r="K7" s="43">
        <f>IF($E7="",I$26,IF($E7&lt;$G$26,I$26,IF($E7&gt;$H$26,0,      TRUNC(DAYS360($E7+1,$H$26+1)/30) + (1-(DAY($E7)/DAY(EOMONTH($E7,0)))) * 30 / DAY(EOMONTH($E7,0))      )))</f>
        <v>24</v>
      </c>
      <c r="L7" s="36">
        <f t="shared" ref="L7" si="1">+K7*J7</f>
        <v>0</v>
      </c>
    </row>
    <row r="8" spans="1:12" ht="13.8" thickBot="1" x14ac:dyDescent="0.3">
      <c r="C8" s="12"/>
      <c r="D8" s="18"/>
      <c r="E8" s="17"/>
      <c r="F8" s="17"/>
      <c r="G8" s="14"/>
      <c r="H8" s="42"/>
      <c r="I8" s="22"/>
      <c r="J8" s="94"/>
      <c r="K8" s="37"/>
      <c r="L8" s="38"/>
    </row>
    <row r="9" spans="1:12" x14ac:dyDescent="0.25">
      <c r="C9" s="12"/>
      <c r="E9" s="17"/>
      <c r="F9" s="17"/>
      <c r="H9" s="24"/>
      <c r="I9" s="8"/>
      <c r="J9" s="8"/>
      <c r="K9" s="7"/>
    </row>
    <row r="10" spans="1:12" ht="13.8" thickBot="1" x14ac:dyDescent="0.3">
      <c r="C10" s="12"/>
      <c r="F10" s="17"/>
      <c r="H10" s="24"/>
      <c r="I10" s="8"/>
    </row>
    <row r="11" spans="1:12" ht="14.4" thickBot="1" x14ac:dyDescent="0.3">
      <c r="F11" s="18"/>
      <c r="H11" s="50" t="s">
        <v>24</v>
      </c>
      <c r="I11" s="86"/>
      <c r="J11" s="87"/>
      <c r="K11" s="49"/>
      <c r="L11" s="49">
        <f>SUM(L4:L8)</f>
        <v>0</v>
      </c>
    </row>
    <row r="12" spans="1:12" ht="13.8" thickBot="1" x14ac:dyDescent="0.3">
      <c r="F12" s="18"/>
    </row>
    <row r="13" spans="1:12" ht="14.4" thickBot="1" x14ac:dyDescent="0.3">
      <c r="F13" s="18"/>
      <c r="H13" s="68" t="s">
        <v>25</v>
      </c>
      <c r="I13" s="69"/>
      <c r="J13" s="70"/>
      <c r="K13" s="108"/>
      <c r="L13" s="70">
        <f>L11*K13</f>
        <v>0</v>
      </c>
    </row>
    <row r="14" spans="1:12" ht="14.4" thickBot="1" x14ac:dyDescent="0.3">
      <c r="F14" s="18"/>
      <c r="H14" s="68" t="s">
        <v>26</v>
      </c>
      <c r="I14" s="69"/>
      <c r="J14" s="70"/>
      <c r="K14" s="108"/>
      <c r="L14" s="70">
        <f>L11*K14</f>
        <v>0</v>
      </c>
    </row>
    <row r="15" spans="1:12" ht="14.4" thickBot="1" x14ac:dyDescent="0.3">
      <c r="F15" s="18"/>
      <c r="H15" s="73" t="s">
        <v>27</v>
      </c>
      <c r="I15" s="74"/>
      <c r="J15" s="75"/>
      <c r="K15" s="76"/>
      <c r="L15" s="76">
        <f>L11+L13+L14</f>
        <v>0</v>
      </c>
    </row>
    <row r="16" spans="1:12" ht="13.8" thickBot="1" x14ac:dyDescent="0.3">
      <c r="F16" s="18"/>
    </row>
    <row r="17" spans="2:12" ht="14.4" thickBot="1" x14ac:dyDescent="0.3">
      <c r="F17" s="18"/>
      <c r="H17" s="68" t="s">
        <v>13</v>
      </c>
      <c r="I17" s="69"/>
      <c r="J17" s="79"/>
      <c r="K17" s="80">
        <v>0.21</v>
      </c>
      <c r="L17" s="70">
        <f>L15*K17</f>
        <v>0</v>
      </c>
    </row>
    <row r="18" spans="2:12" ht="14.4" thickBot="1" x14ac:dyDescent="0.3">
      <c r="F18" s="18"/>
      <c r="H18" s="81" t="s">
        <v>29</v>
      </c>
      <c r="I18" s="82"/>
      <c r="J18" s="83"/>
      <c r="K18" s="84"/>
      <c r="L18" s="84">
        <f>L15+L17</f>
        <v>0</v>
      </c>
    </row>
    <row r="19" spans="2:12" x14ac:dyDescent="0.25">
      <c r="F19" s="18"/>
    </row>
    <row r="20" spans="2:12" x14ac:dyDescent="0.25">
      <c r="F20" s="18"/>
    </row>
    <row r="21" spans="2:12" x14ac:dyDescent="0.25">
      <c r="F21" s="18"/>
    </row>
    <row r="22" spans="2:12" x14ac:dyDescent="0.25">
      <c r="F22" s="18"/>
    </row>
    <row r="23" spans="2:12" x14ac:dyDescent="0.25">
      <c r="F23" s="18"/>
    </row>
    <row r="24" spans="2:12" x14ac:dyDescent="0.25">
      <c r="F24" s="18"/>
      <c r="I24" s="20"/>
      <c r="J24" s="20"/>
      <c r="K24" s="20"/>
      <c r="L24" s="20"/>
    </row>
    <row r="25" spans="2:12" x14ac:dyDescent="0.25">
      <c r="I25" s="20"/>
      <c r="J25" s="20"/>
      <c r="K25" s="20"/>
      <c r="L25" s="20"/>
    </row>
    <row r="26" spans="2:12" ht="17.399999999999999" x14ac:dyDescent="0.25">
      <c r="D26" s="95" t="s">
        <v>6</v>
      </c>
      <c r="E26" s="96" t="s">
        <v>12</v>
      </c>
      <c r="F26" s="97" t="s">
        <v>7</v>
      </c>
      <c r="G26" s="98">
        <v>44621</v>
      </c>
      <c r="H26" s="99">
        <v>45351</v>
      </c>
      <c r="I26" s="100">
        <f>DAYS360(G26,H26+1)/30</f>
        <v>24</v>
      </c>
      <c r="J26" s="21"/>
      <c r="K26" s="46"/>
      <c r="L26" s="45"/>
    </row>
    <row r="27" spans="2:12" x14ac:dyDescent="0.25">
      <c r="I27" s="20"/>
      <c r="J27" s="20"/>
      <c r="K27" s="20"/>
      <c r="L27" s="20"/>
    </row>
    <row r="28" spans="2:12" x14ac:dyDescent="0.25">
      <c r="B28" s="18"/>
      <c r="C28" s="18"/>
      <c r="D28" s="18"/>
      <c r="I28" s="28"/>
      <c r="J28" s="28"/>
      <c r="K28" s="28"/>
      <c r="L28" s="28"/>
    </row>
    <row r="29" spans="2:12" x14ac:dyDescent="0.25">
      <c r="B29" s="18"/>
      <c r="C29" s="18"/>
      <c r="D29" s="62" t="s">
        <v>21</v>
      </c>
      <c r="I29" s="20"/>
      <c r="J29" s="20"/>
      <c r="K29" s="20"/>
      <c r="L29" s="20"/>
    </row>
    <row r="30" spans="2:12" x14ac:dyDescent="0.25">
      <c r="B30" s="18"/>
      <c r="C30" s="18"/>
      <c r="D30" s="18"/>
      <c r="I30" s="20"/>
      <c r="J30" s="20"/>
      <c r="K30" s="20"/>
      <c r="L30" s="20"/>
    </row>
    <row r="31" spans="2:12" ht="26.4" x14ac:dyDescent="0.25">
      <c r="B31" s="18"/>
      <c r="C31" s="10"/>
      <c r="D31" s="62" t="s">
        <v>22</v>
      </c>
      <c r="I31" s="20"/>
      <c r="J31" s="20"/>
      <c r="K31" s="20"/>
      <c r="L31" s="20"/>
    </row>
    <row r="32" spans="2:12" x14ac:dyDescent="0.25">
      <c r="B32" s="18"/>
      <c r="C32" s="18"/>
      <c r="D32" s="18"/>
      <c r="E32" s="18"/>
      <c r="F32" s="18"/>
      <c r="G32" s="18"/>
      <c r="H32" s="18"/>
      <c r="I32" s="23"/>
      <c r="J32" s="23"/>
      <c r="K32" s="23"/>
      <c r="L32" s="23"/>
    </row>
    <row r="33" spans="2:156" x14ac:dyDescent="0.25">
      <c r="B33" s="18"/>
      <c r="C33" s="18"/>
      <c r="E33" s="18"/>
      <c r="F33" s="18"/>
      <c r="G33" s="18"/>
      <c r="H33" s="18"/>
      <c r="I33" s="23"/>
      <c r="J33" s="23"/>
      <c r="K33" s="23"/>
      <c r="L33" s="23"/>
    </row>
    <row r="34" spans="2:156" x14ac:dyDescent="0.25">
      <c r="B34" s="18"/>
      <c r="C34" s="18"/>
      <c r="D34" s="18"/>
      <c r="E34" s="18"/>
      <c r="F34" s="18"/>
      <c r="G34" s="18"/>
      <c r="H34" s="18"/>
      <c r="I34" s="23"/>
      <c r="J34" s="23"/>
      <c r="K34" s="23"/>
      <c r="L34" s="23"/>
    </row>
    <row r="35" spans="2:156" x14ac:dyDescent="0.25">
      <c r="B35" s="18"/>
      <c r="C35" s="18"/>
      <c r="D35" s="18"/>
      <c r="E35" s="18"/>
      <c r="F35" s="18"/>
      <c r="G35" s="18"/>
      <c r="H35" s="18"/>
      <c r="I35" s="18"/>
      <c r="J35" s="18"/>
      <c r="K35" s="18"/>
      <c r="L35" s="18"/>
    </row>
    <row r="36" spans="2:156" x14ac:dyDescent="0.25">
      <c r="B36" s="18"/>
      <c r="C36" s="18"/>
      <c r="D36" s="18"/>
      <c r="E36" s="17"/>
      <c r="F36" s="18"/>
      <c r="G36" s="18"/>
      <c r="H36" s="18"/>
      <c r="I36" s="18"/>
      <c r="J36" s="18"/>
      <c r="K36" s="18"/>
      <c r="L36" s="18"/>
    </row>
    <row r="37" spans="2:156" x14ac:dyDescent="0.25">
      <c r="D37" s="18"/>
      <c r="E37" s="18"/>
      <c r="F37" s="18"/>
      <c r="G37" s="18"/>
      <c r="H37" s="18"/>
      <c r="I37" s="18"/>
      <c r="J37" s="18"/>
      <c r="K37" s="18"/>
      <c r="L37" s="18"/>
    </row>
    <row r="38" spans="2:156" x14ac:dyDescent="0.25">
      <c r="D38" s="18"/>
      <c r="E38" s="18"/>
      <c r="F38" s="18"/>
      <c r="G38" s="18"/>
      <c r="H38" s="18"/>
      <c r="I38" s="18"/>
      <c r="J38" s="18"/>
      <c r="K38" s="18"/>
      <c r="L38" s="18"/>
    </row>
    <row r="39" spans="2:156" x14ac:dyDescent="0.25">
      <c r="D39" s="18"/>
      <c r="E39" s="18"/>
      <c r="F39" s="18"/>
      <c r="G39" s="18"/>
      <c r="H39" s="18"/>
      <c r="I39" s="18"/>
      <c r="J39" s="18"/>
      <c r="K39" s="18"/>
      <c r="L39" s="18"/>
    </row>
    <row r="40" spans="2:156" x14ac:dyDescent="0.25">
      <c r="D40" s="18"/>
      <c r="E40" s="18"/>
      <c r="F40" s="18"/>
      <c r="G40" s="18"/>
      <c r="H40" s="18"/>
      <c r="I40" s="18"/>
      <c r="J40" s="18"/>
      <c r="K40" s="18"/>
      <c r="L40" s="18"/>
    </row>
    <row r="41" spans="2:156" x14ac:dyDescent="0.25">
      <c r="D41" s="18"/>
      <c r="E41" s="17"/>
      <c r="F41" s="18"/>
      <c r="G41" s="18"/>
      <c r="H41" s="18"/>
      <c r="I41" s="18"/>
      <c r="J41" s="18"/>
      <c r="K41" s="18"/>
      <c r="L41" s="18"/>
    </row>
    <row r="42" spans="2:156" x14ac:dyDescent="0.25">
      <c r="D42" s="18"/>
      <c r="E42" s="18"/>
      <c r="F42" s="18"/>
      <c r="G42" s="18"/>
      <c r="H42" s="18"/>
      <c r="I42" s="18"/>
      <c r="J42" s="18"/>
      <c r="K42" s="18"/>
      <c r="L42" s="18"/>
    </row>
    <row r="43" spans="2:156" x14ac:dyDescent="0.25">
      <c r="D43" s="18"/>
      <c r="E43" s="18"/>
      <c r="F43" s="18"/>
      <c r="G43" s="18"/>
      <c r="H43" s="18"/>
      <c r="I43" s="18"/>
      <c r="J43" s="18"/>
      <c r="K43" s="18"/>
      <c r="L43" s="18"/>
    </row>
    <row r="44" spans="2:156" x14ac:dyDescent="0.25">
      <c r="D44" s="18"/>
      <c r="E44" s="17"/>
      <c r="F44" s="18"/>
      <c r="G44" s="18"/>
      <c r="H44" s="18"/>
      <c r="I44" s="18"/>
      <c r="J44" s="18"/>
      <c r="K44" s="18"/>
      <c r="L44" s="18"/>
    </row>
    <row r="45" spans="2:156" x14ac:dyDescent="0.25">
      <c r="D45" s="18"/>
      <c r="E45" s="18"/>
      <c r="F45" s="18"/>
      <c r="G45" s="18"/>
      <c r="H45" s="18"/>
      <c r="I45" s="18"/>
      <c r="J45" s="18"/>
      <c r="K45" s="18"/>
      <c r="L45" s="18"/>
    </row>
    <row r="46" spans="2:156" x14ac:dyDescent="0.25">
      <c r="D46" s="18"/>
      <c r="E46" s="18"/>
      <c r="F46" s="18"/>
      <c r="G46" s="18"/>
      <c r="H46" s="18"/>
      <c r="I46" s="18"/>
      <c r="J46" s="18"/>
      <c r="K46" s="18"/>
      <c r="L46" s="18"/>
    </row>
    <row r="47" spans="2:156" ht="15.6" x14ac:dyDescent="0.3">
      <c r="B47" s="29"/>
      <c r="C47" s="30"/>
      <c r="D47" s="25"/>
      <c r="E47" s="26"/>
      <c r="F47" s="18"/>
      <c r="G47" s="18"/>
      <c r="H47" s="18"/>
      <c r="I47" s="27"/>
      <c r="J47" s="18"/>
      <c r="K47" s="18"/>
      <c r="L47" s="18"/>
      <c r="M47" s="30"/>
      <c r="N47" s="31"/>
      <c r="O47" s="26"/>
      <c r="P47" s="8"/>
      <c r="Q47" s="26"/>
      <c r="R47" s="26"/>
      <c r="S47" s="25"/>
      <c r="T47" s="25"/>
      <c r="U47" s="25"/>
      <c r="V47" s="25"/>
      <c r="W47" s="25"/>
      <c r="X47" s="25"/>
      <c r="Y47" s="25"/>
      <c r="Z47" s="25"/>
      <c r="AA47" s="25"/>
      <c r="AB47" s="25"/>
      <c r="AC47" s="25"/>
      <c r="AD47" s="25"/>
      <c r="AE47" s="25"/>
      <c r="AF47" s="25"/>
      <c r="AO47" s="32"/>
      <c r="AP47" s="33"/>
      <c r="AQ47" s="30"/>
      <c r="AR47" s="30"/>
      <c r="AS47" s="30"/>
      <c r="AT47" s="31"/>
      <c r="AU47" s="26"/>
      <c r="AV47" s="8"/>
      <c r="AW47" s="26"/>
      <c r="AX47" s="26"/>
      <c r="AY47" s="25"/>
      <c r="AZ47" s="25"/>
      <c r="BA47" s="25"/>
      <c r="BB47" s="25"/>
      <c r="BC47" s="25"/>
      <c r="BD47" s="25"/>
      <c r="BE47" s="25"/>
      <c r="BF47" s="25"/>
      <c r="BG47" s="25"/>
      <c r="BH47" s="25"/>
      <c r="BI47" s="25"/>
      <c r="BJ47" s="25"/>
      <c r="BK47" s="25"/>
      <c r="BL47" s="25"/>
      <c r="BU47" s="32"/>
      <c r="BV47" s="33"/>
      <c r="BW47" s="30"/>
      <c r="BX47" s="30"/>
      <c r="BY47" s="30"/>
      <c r="BZ47" s="31"/>
      <c r="CA47" s="26"/>
      <c r="CB47" s="8"/>
      <c r="CC47" s="26"/>
      <c r="CD47" s="26"/>
      <c r="CE47" s="25"/>
      <c r="CF47" s="25"/>
      <c r="CG47" s="25"/>
      <c r="CH47" s="25"/>
      <c r="CI47" s="25"/>
      <c r="CJ47" s="25"/>
      <c r="CK47" s="25"/>
      <c r="CL47" s="25"/>
      <c r="CM47" s="25"/>
      <c r="CN47" s="25"/>
      <c r="CO47" s="25"/>
      <c r="CP47" s="25"/>
      <c r="CQ47" s="25"/>
      <c r="CR47" s="25"/>
      <c r="DA47" s="32"/>
      <c r="DB47" s="33"/>
      <c r="DC47" s="30"/>
      <c r="DD47" s="30"/>
      <c r="DE47" s="30"/>
      <c r="DF47" s="31"/>
      <c r="DG47" s="26"/>
      <c r="DH47" s="8"/>
      <c r="DI47" s="26"/>
      <c r="DJ47" s="26"/>
      <c r="DK47" s="25"/>
      <c r="DL47" s="25"/>
      <c r="DM47" s="25"/>
      <c r="DN47" s="25"/>
      <c r="DO47" s="25"/>
      <c r="DP47" s="25"/>
      <c r="DQ47" s="25"/>
      <c r="DR47" s="25"/>
      <c r="DS47" s="25"/>
      <c r="DT47" s="25"/>
      <c r="DU47" s="25"/>
      <c r="DV47" s="25"/>
      <c r="DW47" s="25"/>
      <c r="DX47" s="25"/>
      <c r="EG47" s="32"/>
      <c r="EH47" s="33"/>
      <c r="EI47" s="30"/>
      <c r="EJ47" s="30"/>
      <c r="EK47" s="30"/>
      <c r="EL47" s="31"/>
      <c r="EM47" s="26"/>
      <c r="EN47" s="8"/>
      <c r="EO47" s="26"/>
      <c r="EP47" s="26"/>
      <c r="EQ47" s="25"/>
      <c r="ER47" s="25"/>
      <c r="ES47" s="25"/>
      <c r="ET47" s="25"/>
      <c r="EU47" s="25"/>
      <c r="EV47" s="25"/>
      <c r="EW47" s="25"/>
      <c r="EX47" s="25"/>
      <c r="EY47" s="25"/>
      <c r="EZ47" s="25"/>
    </row>
    <row r="48" spans="2:156" ht="12.9" hidden="1" customHeight="1" x14ac:dyDescent="0.3">
      <c r="B48" s="29"/>
      <c r="C48" s="34"/>
      <c r="D48" s="18"/>
      <c r="E48" s="26"/>
      <c r="F48" s="18"/>
      <c r="G48" s="18"/>
      <c r="H48" s="18"/>
      <c r="I48" s="27"/>
      <c r="J48" s="18"/>
      <c r="K48" s="18"/>
      <c r="L48" s="18"/>
      <c r="N48" s="31"/>
      <c r="O48" s="26"/>
      <c r="P48" s="8"/>
      <c r="Q48" s="26"/>
      <c r="R48" s="26"/>
      <c r="S48" s="26"/>
      <c r="T48" s="26"/>
      <c r="U48" s="8"/>
      <c r="V48" s="8"/>
      <c r="W48" s="8"/>
      <c r="X48" s="8"/>
      <c r="Y48" s="8"/>
      <c r="Z48" s="8"/>
      <c r="AA48" s="8"/>
      <c r="AB48" s="8"/>
      <c r="AC48" s="8"/>
      <c r="AD48" s="8"/>
      <c r="AE48" s="8"/>
      <c r="AF48" s="8"/>
      <c r="AO48" s="32"/>
      <c r="AT48" s="31"/>
      <c r="AU48" s="26"/>
      <c r="AV48" s="8"/>
      <c r="AW48" s="26"/>
      <c r="AX48" s="26"/>
      <c r="AY48" s="26"/>
      <c r="AZ48" s="26"/>
      <c r="BA48" s="8"/>
      <c r="BB48" s="8"/>
      <c r="BC48" s="8"/>
      <c r="BD48" s="8"/>
      <c r="BE48" s="8"/>
      <c r="BF48" s="8"/>
      <c r="BG48" s="8"/>
      <c r="BH48" s="8"/>
      <c r="BI48" s="8"/>
      <c r="BJ48" s="8"/>
      <c r="BK48" s="8"/>
      <c r="BL48" s="8"/>
      <c r="BU48" s="32"/>
      <c r="BZ48" s="31"/>
      <c r="CA48" s="26"/>
      <c r="CB48" s="8"/>
      <c r="CC48" s="26"/>
      <c r="CD48" s="26"/>
      <c r="CE48" s="26"/>
      <c r="CF48" s="26"/>
      <c r="CG48" s="8"/>
      <c r="CH48" s="8"/>
      <c r="CI48" s="8"/>
      <c r="CJ48" s="8"/>
      <c r="CK48" s="8"/>
      <c r="CL48" s="8"/>
      <c r="CM48" s="8"/>
      <c r="CN48" s="8"/>
      <c r="CO48" s="8"/>
      <c r="CP48" s="8"/>
      <c r="CQ48" s="8"/>
      <c r="CR48" s="8"/>
      <c r="DA48" s="32"/>
      <c r="DF48" s="31"/>
      <c r="DG48" s="26"/>
      <c r="DH48" s="8"/>
      <c r="DI48" s="26"/>
      <c r="DJ48" s="26"/>
      <c r="DK48" s="26"/>
      <c r="DL48" s="26"/>
      <c r="DM48" s="8"/>
      <c r="DN48" s="8"/>
      <c r="DO48" s="8"/>
      <c r="DP48" s="8"/>
      <c r="DQ48" s="8"/>
      <c r="DR48" s="8"/>
      <c r="DS48" s="8"/>
      <c r="DT48" s="8"/>
      <c r="DU48" s="8"/>
      <c r="DV48" s="8"/>
      <c r="DW48" s="8"/>
      <c r="DX48" s="8"/>
      <c r="EG48" s="32"/>
      <c r="EL48" s="31"/>
      <c r="EM48" s="26"/>
      <c r="EN48" s="8"/>
      <c r="EO48" s="26"/>
      <c r="EP48" s="26"/>
      <c r="EQ48" s="26"/>
      <c r="ER48" s="26"/>
      <c r="ES48" s="8"/>
      <c r="ET48" s="8"/>
      <c r="EU48" s="8"/>
      <c r="EV48" s="8"/>
      <c r="EW48" s="8"/>
      <c r="EX48" s="8"/>
      <c r="EY48" s="8"/>
      <c r="EZ48" s="8"/>
    </row>
    <row r="49" spans="1:156" ht="12.9" hidden="1" customHeight="1" x14ac:dyDescent="0.3">
      <c r="B49" s="29"/>
      <c r="C49" s="34"/>
      <c r="D49" s="18"/>
      <c r="E49" s="18"/>
      <c r="F49" s="18"/>
      <c r="G49" s="18"/>
      <c r="H49" s="18"/>
      <c r="I49" s="27"/>
      <c r="J49" s="18"/>
      <c r="K49" s="18"/>
      <c r="L49" s="18"/>
      <c r="N49" s="31"/>
      <c r="P49" s="20"/>
      <c r="S49" s="20"/>
      <c r="U49" s="20"/>
      <c r="V49" s="20"/>
      <c r="W49" s="20"/>
      <c r="X49" s="20"/>
      <c r="Y49" s="20"/>
      <c r="Z49" s="20"/>
      <c r="AA49" s="20"/>
      <c r="AB49" s="20"/>
      <c r="AC49" s="20"/>
      <c r="AD49" s="20"/>
      <c r="AE49" s="20"/>
      <c r="AF49" s="20"/>
      <c r="AO49" s="32"/>
      <c r="AT49" s="31"/>
      <c r="AV49" s="20"/>
      <c r="AY49" s="20"/>
      <c r="BA49" s="20"/>
      <c r="BB49" s="20"/>
      <c r="BC49" s="20"/>
      <c r="BD49" s="20"/>
      <c r="BE49" s="20"/>
      <c r="BF49" s="20"/>
      <c r="BG49" s="20"/>
      <c r="BH49" s="20"/>
      <c r="BI49" s="20"/>
      <c r="BJ49" s="20"/>
      <c r="BK49" s="20"/>
      <c r="BL49" s="20"/>
      <c r="BU49" s="32"/>
      <c r="BZ49" s="31"/>
      <c r="CB49" s="20"/>
      <c r="CE49" s="20"/>
      <c r="CG49" s="20"/>
      <c r="CH49" s="20"/>
      <c r="CI49" s="20"/>
      <c r="CJ49" s="20"/>
      <c r="CK49" s="20"/>
      <c r="CL49" s="20"/>
      <c r="CM49" s="20"/>
      <c r="CN49" s="20"/>
      <c r="CO49" s="20"/>
      <c r="CP49" s="20"/>
      <c r="CQ49" s="20"/>
      <c r="CR49" s="20"/>
      <c r="DA49" s="32"/>
      <c r="DF49" s="31"/>
      <c r="DH49" s="20"/>
      <c r="DK49" s="20"/>
      <c r="DM49" s="20"/>
      <c r="DN49" s="20"/>
      <c r="DO49" s="20"/>
      <c r="DP49" s="20"/>
      <c r="DQ49" s="20"/>
      <c r="DR49" s="20"/>
      <c r="DS49" s="20"/>
      <c r="DT49" s="20"/>
      <c r="DU49" s="20"/>
      <c r="DV49" s="20"/>
      <c r="DW49" s="20"/>
      <c r="DX49" s="20"/>
      <c r="EG49" s="32"/>
      <c r="EL49" s="31"/>
      <c r="EN49" s="20"/>
      <c r="EQ49" s="20"/>
      <c r="ES49" s="20"/>
      <c r="ET49" s="20"/>
      <c r="EU49" s="20"/>
      <c r="EV49" s="20"/>
      <c r="EW49" s="20"/>
      <c r="EX49" s="20"/>
      <c r="EY49" s="20"/>
      <c r="EZ49" s="20"/>
    </row>
    <row r="50" spans="1:156" ht="12.9" hidden="1" customHeight="1" x14ac:dyDescent="0.25">
      <c r="B50" s="15"/>
      <c r="C50" s="11"/>
      <c r="D50" s="17"/>
      <c r="E50" s="26"/>
      <c r="F50" s="18"/>
      <c r="G50" s="18"/>
      <c r="H50" s="18"/>
      <c r="I50" s="27"/>
      <c r="J50" s="18"/>
      <c r="K50" s="18"/>
      <c r="L50" s="18"/>
    </row>
    <row r="51" spans="1:156" ht="12.9" hidden="1" customHeight="1" x14ac:dyDescent="0.25">
      <c r="B51" s="15"/>
      <c r="C51" s="11"/>
      <c r="D51" s="47"/>
      <c r="E51" s="26"/>
      <c r="F51" s="18"/>
      <c r="G51" s="18"/>
      <c r="H51" s="18"/>
      <c r="I51" s="27"/>
      <c r="J51" s="18"/>
      <c r="K51" s="18"/>
      <c r="L51" s="18"/>
    </row>
    <row r="52" spans="1:156" ht="12.9" hidden="1" customHeight="1" x14ac:dyDescent="0.25">
      <c r="B52" s="15"/>
      <c r="C52" s="11"/>
      <c r="D52" s="17"/>
      <c r="E52" s="26"/>
      <c r="F52" s="18"/>
      <c r="G52" s="18"/>
      <c r="H52" s="18"/>
      <c r="I52" s="27"/>
      <c r="J52" s="18"/>
      <c r="K52" s="18"/>
      <c r="L52" s="18"/>
    </row>
    <row r="53" spans="1:156" ht="15.6" hidden="1" x14ac:dyDescent="0.25">
      <c r="A53" s="35"/>
      <c r="D53" s="18"/>
      <c r="E53" s="23"/>
      <c r="F53" s="18"/>
      <c r="G53" s="18"/>
      <c r="H53" s="18"/>
      <c r="I53" s="18"/>
      <c r="J53" s="18"/>
      <c r="K53" s="18"/>
      <c r="L53" s="18"/>
    </row>
    <row r="54" spans="1:156" hidden="1" x14ac:dyDescent="0.25">
      <c r="D54" s="18"/>
      <c r="E54" s="23"/>
      <c r="F54" s="18"/>
      <c r="G54" s="18"/>
      <c r="H54" s="18"/>
      <c r="I54" s="18"/>
      <c r="J54" s="18"/>
      <c r="K54" s="18"/>
      <c r="L54" s="18"/>
    </row>
    <row r="55" spans="1:156" hidden="1" x14ac:dyDescent="0.25">
      <c r="D55" s="18"/>
      <c r="E55" s="23"/>
      <c r="F55" s="18"/>
      <c r="G55" s="18"/>
      <c r="H55" s="18"/>
      <c r="I55" s="18"/>
      <c r="J55" s="18"/>
      <c r="K55" s="18"/>
      <c r="L55" s="18"/>
    </row>
    <row r="56" spans="1:156" hidden="1" x14ac:dyDescent="0.25">
      <c r="A56" s="15"/>
      <c r="D56" s="18"/>
      <c r="E56" s="23"/>
      <c r="F56" s="18"/>
      <c r="G56" s="18"/>
      <c r="H56" s="18"/>
      <c r="I56" s="18"/>
      <c r="J56" s="18"/>
      <c r="K56" s="18"/>
      <c r="L56" s="18"/>
    </row>
    <row r="57" spans="1:156" hidden="1" x14ac:dyDescent="0.25">
      <c r="D57" s="18"/>
      <c r="E57" s="23"/>
      <c r="F57" s="18"/>
      <c r="G57" s="18"/>
      <c r="H57" s="18"/>
      <c r="I57" s="18"/>
      <c r="J57" s="18"/>
      <c r="K57" s="18"/>
      <c r="L57" s="18"/>
    </row>
    <row r="58" spans="1:156" hidden="1" x14ac:dyDescent="0.25">
      <c r="D58" s="18"/>
      <c r="E58" s="23"/>
      <c r="F58" s="18"/>
      <c r="G58" s="18"/>
      <c r="H58" s="18"/>
      <c r="I58" s="18"/>
      <c r="J58" s="18"/>
      <c r="K58" s="18"/>
      <c r="L58" s="18"/>
    </row>
    <row r="59" spans="1:156" hidden="1" x14ac:dyDescent="0.25">
      <c r="D59" s="18"/>
      <c r="E59" s="23"/>
      <c r="F59" s="18"/>
      <c r="G59" s="18"/>
      <c r="H59" s="18"/>
      <c r="I59" s="18"/>
      <c r="J59" s="18"/>
      <c r="K59" s="18"/>
      <c r="L59" s="18"/>
    </row>
    <row r="60" spans="1:156" ht="12.9" hidden="1" customHeight="1" x14ac:dyDescent="0.25">
      <c r="B60" s="15"/>
      <c r="C60" s="11"/>
      <c r="D60" s="47"/>
      <c r="E60" s="26"/>
      <c r="F60" s="18"/>
      <c r="G60" s="18"/>
      <c r="H60" s="18"/>
      <c r="I60" s="27"/>
      <c r="J60" s="18"/>
      <c r="K60" s="18"/>
      <c r="L60" s="18"/>
    </row>
    <row r="61" spans="1:156" ht="12.9" hidden="1" customHeight="1" x14ac:dyDescent="0.25">
      <c r="B61" s="15"/>
      <c r="C61" s="11"/>
      <c r="D61" s="17"/>
      <c r="E61" s="26"/>
      <c r="F61" s="18"/>
      <c r="G61" s="18"/>
      <c r="H61" s="18"/>
      <c r="I61" s="27"/>
      <c r="J61" s="18"/>
      <c r="K61" s="18"/>
      <c r="L61" s="18"/>
    </row>
    <row r="62" spans="1:156" ht="12.9" hidden="1" customHeight="1" x14ac:dyDescent="0.25">
      <c r="B62" s="15"/>
      <c r="C62" s="6"/>
      <c r="D62" s="19"/>
      <c r="E62" s="18"/>
      <c r="F62" s="18"/>
      <c r="G62" s="18"/>
      <c r="H62" s="18"/>
      <c r="I62" s="27"/>
      <c r="J62" s="18"/>
      <c r="K62" s="18"/>
      <c r="L62" s="18"/>
    </row>
    <row r="63" spans="1:156" hidden="1" x14ac:dyDescent="0.25">
      <c r="D63" s="18"/>
      <c r="E63" s="18"/>
      <c r="F63" s="18"/>
      <c r="G63" s="18"/>
      <c r="H63" s="18"/>
      <c r="I63" s="18"/>
      <c r="J63" s="18"/>
      <c r="K63" s="18"/>
      <c r="L63" s="18"/>
    </row>
    <row r="64" spans="1:156" ht="15.6" x14ac:dyDescent="0.3">
      <c r="B64" s="29"/>
      <c r="C64" s="30"/>
      <c r="D64" s="25"/>
      <c r="E64" s="26"/>
      <c r="F64" s="18"/>
      <c r="G64" s="18"/>
      <c r="H64" s="18"/>
      <c r="I64" s="27"/>
      <c r="J64" s="18"/>
      <c r="K64" s="18"/>
      <c r="L64" s="18"/>
      <c r="M64" s="30"/>
      <c r="N64" s="31"/>
      <c r="O64" s="26"/>
      <c r="P64" s="8"/>
      <c r="Q64" s="26"/>
      <c r="R64" s="26"/>
      <c r="S64" s="25"/>
      <c r="T64" s="25"/>
      <c r="U64" s="25"/>
      <c r="V64" s="25"/>
      <c r="W64" s="25"/>
      <c r="X64" s="25"/>
      <c r="Y64" s="25"/>
      <c r="Z64" s="25"/>
      <c r="AA64" s="25"/>
      <c r="AB64" s="25"/>
      <c r="AC64" s="25"/>
      <c r="AD64" s="25"/>
      <c r="AE64" s="25"/>
      <c r="AF64" s="25"/>
      <c r="AO64" s="32"/>
      <c r="AP64" s="33"/>
      <c r="AQ64" s="30"/>
      <c r="AR64" s="30"/>
      <c r="AS64" s="30"/>
      <c r="AT64" s="31"/>
      <c r="AU64" s="26"/>
      <c r="AV64" s="8"/>
      <c r="AW64" s="26"/>
      <c r="AX64" s="26"/>
      <c r="AY64" s="25"/>
      <c r="AZ64" s="25"/>
      <c r="BA64" s="25"/>
      <c r="BB64" s="25"/>
      <c r="BC64" s="25"/>
      <c r="BD64" s="25"/>
      <c r="BE64" s="25"/>
      <c r="BF64" s="25"/>
      <c r="BG64" s="25"/>
      <c r="BH64" s="25"/>
      <c r="BI64" s="25"/>
      <c r="BJ64" s="25"/>
      <c r="BK64" s="25"/>
      <c r="BL64" s="25"/>
      <c r="BU64" s="32"/>
      <c r="BV64" s="33"/>
      <c r="BW64" s="30"/>
      <c r="BX64" s="30"/>
      <c r="BY64" s="30"/>
      <c r="BZ64" s="31"/>
      <c r="CA64" s="26"/>
      <c r="CB64" s="8"/>
      <c r="CC64" s="26"/>
      <c r="CD64" s="26"/>
      <c r="CE64" s="25"/>
      <c r="CF64" s="25"/>
      <c r="CG64" s="25"/>
      <c r="CH64" s="25"/>
      <c r="CI64" s="25"/>
      <c r="CJ64" s="25"/>
      <c r="CK64" s="25"/>
      <c r="CL64" s="25"/>
      <c r="CM64" s="25"/>
      <c r="CN64" s="25"/>
      <c r="CO64" s="25"/>
      <c r="CP64" s="25"/>
      <c r="CQ64" s="25"/>
      <c r="CR64" s="25"/>
      <c r="DA64" s="32"/>
      <c r="DB64" s="33"/>
      <c r="DC64" s="30"/>
      <c r="DD64" s="30"/>
      <c r="DE64" s="30"/>
      <c r="DF64" s="31"/>
      <c r="DG64" s="26"/>
      <c r="DH64" s="8"/>
      <c r="DI64" s="26"/>
      <c r="DJ64" s="26"/>
      <c r="DK64" s="25"/>
      <c r="DL64" s="25"/>
      <c r="DM64" s="25"/>
      <c r="DN64" s="25"/>
      <c r="DO64" s="25"/>
      <c r="DP64" s="25"/>
      <c r="DQ64" s="25"/>
      <c r="DR64" s="25"/>
      <c r="DS64" s="25"/>
      <c r="DT64" s="25"/>
      <c r="DU64" s="25"/>
      <c r="DV64" s="25"/>
      <c r="DW64" s="25"/>
      <c r="DX64" s="25"/>
      <c r="EG64" s="32"/>
      <c r="EH64" s="33"/>
      <c r="EI64" s="30"/>
      <c r="EJ64" s="30"/>
      <c r="EK64" s="30"/>
      <c r="EL64" s="31"/>
      <c r="EM64" s="26"/>
      <c r="EN64" s="8"/>
      <c r="EO64" s="26"/>
      <c r="EP64" s="26"/>
      <c r="EQ64" s="25"/>
      <c r="ER64" s="25"/>
      <c r="ES64" s="25"/>
      <c r="ET64" s="25"/>
      <c r="EU64" s="25"/>
      <c r="EV64" s="25"/>
      <c r="EW64" s="25"/>
      <c r="EX64" s="25"/>
      <c r="EY64" s="25"/>
      <c r="EZ64" s="25"/>
    </row>
    <row r="65" spans="2:156" ht="15.6" x14ac:dyDescent="0.3">
      <c r="B65" s="29"/>
      <c r="C65" s="30"/>
      <c r="D65" s="25"/>
      <c r="E65" s="26"/>
      <c r="F65" s="18"/>
      <c r="G65" s="18"/>
      <c r="H65" s="18"/>
      <c r="I65" s="27"/>
      <c r="J65" s="18"/>
      <c r="K65" s="18"/>
      <c r="L65" s="18"/>
      <c r="M65" s="30"/>
      <c r="N65" s="31"/>
      <c r="O65" s="26"/>
      <c r="P65" s="8"/>
      <c r="Q65" s="26"/>
      <c r="R65" s="26"/>
      <c r="S65" s="25"/>
      <c r="T65" s="25"/>
      <c r="U65" s="25"/>
      <c r="V65" s="25"/>
      <c r="W65" s="25"/>
      <c r="X65" s="25"/>
      <c r="Y65" s="25"/>
      <c r="Z65" s="25"/>
      <c r="AA65" s="25"/>
      <c r="AB65" s="25"/>
      <c r="AC65" s="25"/>
      <c r="AD65" s="25"/>
      <c r="AE65" s="25"/>
      <c r="AF65" s="25"/>
      <c r="AO65" s="32"/>
      <c r="AP65" s="30"/>
      <c r="AQ65" s="30"/>
      <c r="AR65" s="30"/>
      <c r="AS65" s="30"/>
      <c r="AT65" s="31"/>
      <c r="AU65" s="26"/>
      <c r="AV65" s="8"/>
      <c r="AW65" s="26"/>
      <c r="AX65" s="26"/>
      <c r="AY65" s="25"/>
      <c r="AZ65" s="25"/>
      <c r="BA65" s="25"/>
      <c r="BB65" s="25"/>
      <c r="BC65" s="25"/>
      <c r="BD65" s="25"/>
      <c r="BE65" s="25"/>
      <c r="BF65" s="25"/>
      <c r="BG65" s="25"/>
      <c r="BH65" s="25"/>
      <c r="BI65" s="25"/>
      <c r="BJ65" s="25"/>
      <c r="BK65" s="25"/>
      <c r="BL65" s="25"/>
      <c r="BU65" s="32"/>
      <c r="BV65" s="30"/>
      <c r="BW65" s="30"/>
      <c r="BX65" s="30"/>
      <c r="BY65" s="30"/>
      <c r="BZ65" s="31"/>
      <c r="CA65" s="26"/>
      <c r="CB65" s="8"/>
      <c r="CC65" s="26"/>
      <c r="CD65" s="26"/>
      <c r="CE65" s="25"/>
      <c r="CF65" s="25"/>
      <c r="CG65" s="25"/>
      <c r="CH65" s="25"/>
      <c r="CI65" s="25"/>
      <c r="CJ65" s="25"/>
      <c r="CK65" s="25"/>
      <c r="CL65" s="25"/>
      <c r="CM65" s="25"/>
      <c r="CN65" s="25"/>
      <c r="CO65" s="25"/>
      <c r="CP65" s="25"/>
      <c r="CQ65" s="25"/>
      <c r="CR65" s="25"/>
      <c r="DA65" s="32"/>
      <c r="DB65" s="30"/>
      <c r="DC65" s="30"/>
      <c r="DD65" s="30"/>
      <c r="DE65" s="30"/>
      <c r="DF65" s="31"/>
      <c r="DG65" s="26"/>
      <c r="DH65" s="8"/>
      <c r="DI65" s="26"/>
      <c r="DJ65" s="26"/>
      <c r="DK65" s="25"/>
      <c r="DL65" s="25"/>
      <c r="DM65" s="25"/>
      <c r="DN65" s="25"/>
      <c r="DO65" s="25"/>
      <c r="DP65" s="25"/>
      <c r="DQ65" s="25"/>
      <c r="DR65" s="25"/>
      <c r="DS65" s="25"/>
      <c r="DT65" s="25"/>
      <c r="DU65" s="25"/>
      <c r="DV65" s="25"/>
      <c r="DW65" s="25"/>
      <c r="DX65" s="25"/>
      <c r="EG65" s="32"/>
      <c r="EH65" s="30"/>
      <c r="EI65" s="30"/>
      <c r="EJ65" s="30"/>
      <c r="EK65" s="30"/>
      <c r="EL65" s="31"/>
      <c r="EM65" s="26"/>
      <c r="EN65" s="8"/>
      <c r="EO65" s="26"/>
      <c r="EP65" s="26"/>
      <c r="EQ65" s="25"/>
      <c r="ER65" s="25"/>
      <c r="ES65" s="25"/>
      <c r="ET65" s="25"/>
      <c r="EU65" s="25"/>
      <c r="EV65" s="25"/>
      <c r="EW65" s="25"/>
      <c r="EX65" s="25"/>
      <c r="EY65" s="25"/>
      <c r="EZ65" s="25"/>
    </row>
    <row r="66" spans="2:156" x14ac:dyDescent="0.25">
      <c r="D66" s="18"/>
      <c r="E66" s="18"/>
      <c r="F66" s="18"/>
      <c r="G66" s="18"/>
      <c r="H66" s="18"/>
      <c r="I66" s="18"/>
      <c r="J66" s="18"/>
      <c r="K66" s="18"/>
      <c r="L66" s="18"/>
    </row>
    <row r="67" spans="2:156" x14ac:dyDescent="0.25">
      <c r="D67" s="18"/>
      <c r="E67" s="18"/>
      <c r="F67" s="18"/>
      <c r="G67" s="18"/>
      <c r="H67" s="18"/>
      <c r="I67" s="18"/>
      <c r="J67" s="18"/>
      <c r="K67" s="18"/>
      <c r="L67" s="18"/>
    </row>
    <row r="68" spans="2:156" x14ac:dyDescent="0.25">
      <c r="D68" s="18"/>
      <c r="E68" s="18"/>
      <c r="F68" s="18"/>
      <c r="G68" s="18"/>
      <c r="H68" s="18"/>
      <c r="I68" s="18"/>
      <c r="J68" s="18"/>
      <c r="K68" s="18"/>
      <c r="L68" s="18"/>
    </row>
    <row r="69" spans="2:156" x14ac:dyDescent="0.25">
      <c r="D69" s="18"/>
      <c r="E69" s="18"/>
      <c r="F69" s="18"/>
      <c r="G69" s="18"/>
      <c r="H69" s="18"/>
      <c r="I69" s="18"/>
      <c r="J69" s="18"/>
      <c r="K69" s="18"/>
      <c r="L69" s="18"/>
    </row>
    <row r="70" spans="2:156" x14ac:dyDescent="0.25">
      <c r="D70" s="18"/>
      <c r="E70" s="18"/>
      <c r="F70" s="18"/>
      <c r="G70" s="18"/>
      <c r="H70" s="18"/>
      <c r="I70" s="18"/>
      <c r="J70" s="18"/>
      <c r="K70" s="18"/>
      <c r="L70" s="18"/>
    </row>
    <row r="71" spans="2:156" x14ac:dyDescent="0.25">
      <c r="D71" s="18"/>
      <c r="E71" s="18"/>
      <c r="F71" s="18"/>
      <c r="G71" s="18"/>
      <c r="H71" s="18"/>
      <c r="I71" s="18"/>
      <c r="J71" s="18"/>
      <c r="K71" s="18"/>
      <c r="L71" s="18"/>
    </row>
    <row r="72" spans="2:156" x14ac:dyDescent="0.25">
      <c r="D72" s="18"/>
      <c r="E72" s="18"/>
      <c r="F72" s="18"/>
      <c r="G72" s="18"/>
      <c r="H72" s="18"/>
      <c r="I72" s="23"/>
      <c r="J72" s="23"/>
      <c r="K72" s="23"/>
      <c r="L72" s="23"/>
    </row>
    <row r="73" spans="2:156" x14ac:dyDescent="0.25">
      <c r="D73" s="18"/>
      <c r="E73" s="18"/>
      <c r="F73" s="18"/>
      <c r="G73" s="18"/>
      <c r="H73" s="18"/>
      <c r="I73" s="18"/>
      <c r="J73" s="18"/>
      <c r="K73" s="18"/>
      <c r="L73" s="18"/>
    </row>
    <row r="74" spans="2:156" x14ac:dyDescent="0.25">
      <c r="D74" s="18"/>
      <c r="E74" s="18"/>
      <c r="F74" s="18"/>
      <c r="G74" s="18"/>
      <c r="H74" s="18"/>
      <c r="I74" s="18"/>
      <c r="J74" s="18"/>
      <c r="K74" s="18"/>
      <c r="L74" s="18"/>
    </row>
    <row r="75" spans="2:156" x14ac:dyDescent="0.25">
      <c r="D75" s="18"/>
      <c r="E75" s="18"/>
      <c r="F75" s="18"/>
      <c r="G75" s="18"/>
      <c r="H75" s="18"/>
      <c r="I75" s="18"/>
      <c r="J75" s="18"/>
      <c r="K75" s="18"/>
      <c r="L75" s="18"/>
    </row>
  </sheetData>
  <sheetProtection algorithmName="SHA-512" hashValue="6NZApJx3CIJsJGxDSAwnewtXCfGI/OKDjeK/FYFsiCxlQryASvmxvy6lgZ65R2JAcDFhUEiqSQuHP8QIA0d/Wg==" saltValue="0kDjeRnKZtcVmCWAxwAJ0A==" spinCount="100000" sheet="1" objects="1" scenarios="1"/>
  <mergeCells count="1">
    <mergeCell ref="K1:L1"/>
  </mergeCells>
  <pageMargins left="0.75" right="0.75" top="1" bottom="1" header="0" footer="0"/>
  <pageSetup paperSize="9" orientation="portrait" horizontalDpi="300" verticalDpi="300" r:id="rId1"/>
  <headerFooter alignWithMargins="0"/>
  <ignoredErrors>
    <ignoredError sqref="J4:J7" unlockedFormula="1"/>
    <ignoredError sqref="K4:L6" formula="1" unlockedFormula="1"/>
    <ignoredError sqref="K7"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CBC27-CC41-4707-BF64-324F95C3D134}">
  <dimension ref="A1:CS76"/>
  <sheetViews>
    <sheetView tabSelected="1" topLeftCell="B1" zoomScale="70" zoomScaleNormal="70" workbookViewId="0">
      <pane ySplit="5" topLeftCell="A6" activePane="bottomLeft" state="frozen"/>
      <selection activeCell="B1" sqref="B1"/>
      <selection pane="bottomLeft" activeCell="K17" activeCellId="2" sqref="I10 K16 K17"/>
    </sheetView>
  </sheetViews>
  <sheetFormatPr baseColWidth="10" defaultColWidth="11.44140625" defaultRowHeight="13.2" x14ac:dyDescent="0.25"/>
  <cols>
    <col min="1" max="1" width="11" style="2" hidden="1" customWidth="1"/>
    <col min="2" max="2" width="9" style="2" customWidth="1"/>
    <col min="3" max="3" width="9.109375" style="2" customWidth="1"/>
    <col min="4" max="4" width="93.88671875" style="2" bestFit="1" customWidth="1"/>
    <col min="5" max="5" width="20.5546875" style="2" bestFit="1" customWidth="1"/>
    <col min="6" max="6" width="15.6640625" style="2" customWidth="1"/>
    <col min="7" max="7" width="14.109375" style="2" customWidth="1"/>
    <col min="8" max="8" width="13.33203125" style="2" customWidth="1"/>
    <col min="9" max="9" width="12.6640625" style="2" bestFit="1" customWidth="1"/>
    <col min="10" max="10" width="13.6640625" style="2" bestFit="1" customWidth="1"/>
    <col min="11" max="14" width="16.88671875" style="2" customWidth="1"/>
    <col min="15" max="16384" width="11.44140625" style="2"/>
  </cols>
  <sheetData>
    <row r="1" spans="1:14" ht="27" customHeight="1" x14ac:dyDescent="0.25"/>
    <row r="2" spans="1:14" ht="27" customHeight="1" x14ac:dyDescent="0.4">
      <c r="D2" s="55" t="s">
        <v>20</v>
      </c>
    </row>
    <row r="3" spans="1:14" ht="27" customHeight="1" x14ac:dyDescent="0.25"/>
    <row r="4" spans="1:14" ht="27" customHeight="1" thickBot="1" x14ac:dyDescent="0.3">
      <c r="K4" s="101"/>
      <c r="L4" s="102"/>
      <c r="M4" s="101"/>
      <c r="N4" s="103"/>
    </row>
    <row r="5" spans="1:14" ht="54" thickBot="1" x14ac:dyDescent="0.3">
      <c r="A5" s="1" t="s">
        <v>0</v>
      </c>
      <c r="D5" s="90" t="s">
        <v>1</v>
      </c>
      <c r="E5" s="91" t="s">
        <v>2</v>
      </c>
      <c r="F5" s="91" t="s">
        <v>8</v>
      </c>
      <c r="G5" s="91" t="s">
        <v>9</v>
      </c>
      <c r="H5" s="91" t="s">
        <v>3</v>
      </c>
      <c r="I5" s="91" t="s">
        <v>16</v>
      </c>
      <c r="J5" s="91" t="s">
        <v>4</v>
      </c>
      <c r="K5" s="104" t="s">
        <v>11</v>
      </c>
      <c r="L5" s="105" t="s">
        <v>10</v>
      </c>
      <c r="M5" s="104" t="s">
        <v>11</v>
      </c>
      <c r="N5" s="105" t="s">
        <v>10</v>
      </c>
    </row>
    <row r="6" spans="1:14" ht="12.75" customHeight="1" thickBot="1" x14ac:dyDescent="0.3">
      <c r="E6" s="3"/>
      <c r="F6" s="3"/>
      <c r="G6" s="3"/>
      <c r="H6" s="4"/>
      <c r="I6" s="5"/>
      <c r="J6" s="5"/>
      <c r="K6" s="5"/>
      <c r="L6" s="5"/>
      <c r="M6" s="5"/>
      <c r="N6" s="5"/>
    </row>
    <row r="7" spans="1:14" x14ac:dyDescent="0.25">
      <c r="B7" s="12"/>
      <c r="C7" s="12"/>
      <c r="F7" s="17"/>
      <c r="G7" s="14"/>
      <c r="H7" s="42"/>
      <c r="I7" s="22"/>
      <c r="J7" s="94"/>
      <c r="K7" s="56"/>
      <c r="L7" s="57"/>
      <c r="M7" s="53"/>
      <c r="N7" s="54"/>
    </row>
    <row r="8" spans="1:14" ht="16.2" x14ac:dyDescent="0.35">
      <c r="B8" s="9" t="s">
        <v>17</v>
      </c>
      <c r="C8" s="12"/>
      <c r="F8" s="17"/>
      <c r="G8" s="14"/>
      <c r="H8" s="42"/>
      <c r="I8" s="22"/>
      <c r="J8" s="94"/>
      <c r="K8" s="58"/>
      <c r="L8" s="59"/>
      <c r="M8" s="44"/>
      <c r="N8" s="39"/>
    </row>
    <row r="9" spans="1:14" x14ac:dyDescent="0.25">
      <c r="A9" s="2" t="s">
        <v>5</v>
      </c>
      <c r="C9" s="16" t="s">
        <v>18</v>
      </c>
      <c r="D9" s="13"/>
      <c r="F9" s="17"/>
      <c r="G9" s="14"/>
      <c r="H9" s="42"/>
      <c r="I9" s="22"/>
      <c r="J9" s="94"/>
      <c r="K9" s="58"/>
      <c r="L9" s="59"/>
      <c r="M9" s="44"/>
      <c r="N9" s="39"/>
    </row>
    <row r="10" spans="1:14" x14ac:dyDescent="0.25">
      <c r="C10" s="12"/>
      <c r="D10" s="2" t="s">
        <v>19</v>
      </c>
      <c r="F10" s="17"/>
      <c r="G10" s="14"/>
      <c r="H10" s="42">
        <v>1</v>
      </c>
      <c r="I10" s="107"/>
      <c r="J10" s="94">
        <f t="shared" ref="J10" si="0">+I10*H10</f>
        <v>0</v>
      </c>
      <c r="K10" s="58">
        <f>IF($E10="",I$24,IF($E10&lt;$G$24,I$24,IF($E10&gt;$H$24,0,      TRUNC(DAYS360($E10+1,$H$24+1)/30) + (1-(DAY($E10)/DAY(EOMONTH($E10,0)))) * 30 / DAY(EOMONTH($E10,0))      )))</f>
        <v>6</v>
      </c>
      <c r="L10" s="59">
        <f t="shared" ref="L10" si="1">+K10*$J10</f>
        <v>0</v>
      </c>
      <c r="M10" s="44">
        <f>IF($E10="",I$25,IF($E10&lt;$G$25,I$25,IF($E10&gt;$H$25,0,      TRUNC(DAYS360($E10+1,$H$25+1)/30) + (1-(DAY($E10)/DAY(EOMONTH($E10,0)))) * 30 / DAY(EOMONTH($E10,0))      )))</f>
        <v>6</v>
      </c>
      <c r="N10" s="39">
        <f t="shared" ref="N10" si="2">+M10*$J10</f>
        <v>0</v>
      </c>
    </row>
    <row r="11" spans="1:14" ht="13.8" thickBot="1" x14ac:dyDescent="0.3">
      <c r="C11" s="12"/>
      <c r="D11" s="18"/>
      <c r="E11" s="17"/>
      <c r="F11" s="17"/>
      <c r="G11" s="14"/>
      <c r="H11" s="42"/>
      <c r="I11" s="22"/>
      <c r="J11" s="94"/>
      <c r="K11" s="60"/>
      <c r="L11" s="61"/>
      <c r="M11" s="40"/>
      <c r="N11" s="41"/>
    </row>
    <row r="12" spans="1:14" x14ac:dyDescent="0.25">
      <c r="C12" s="12"/>
      <c r="E12" s="17"/>
      <c r="F12" s="17"/>
      <c r="H12" s="24"/>
      <c r="I12" s="8"/>
      <c r="J12" s="8"/>
    </row>
    <row r="13" spans="1:14" ht="13.8" thickBot="1" x14ac:dyDescent="0.3">
      <c r="C13" s="12"/>
      <c r="E13" s="17"/>
      <c r="F13" s="17"/>
      <c r="H13" s="24"/>
      <c r="I13" s="8"/>
      <c r="J13" s="8"/>
    </row>
    <row r="14" spans="1:14" ht="14.4" thickBot="1" x14ac:dyDescent="0.3">
      <c r="C14" s="12"/>
      <c r="E14" s="17"/>
      <c r="F14" s="17"/>
      <c r="H14" s="63" t="s">
        <v>24</v>
      </c>
      <c r="I14" s="64"/>
      <c r="J14" s="65"/>
      <c r="K14" s="66"/>
      <c r="L14" s="66">
        <f>SUM(L7:L11)</f>
        <v>0</v>
      </c>
      <c r="M14" s="67"/>
      <c r="N14" s="66">
        <f>SUM(N7:N11)</f>
        <v>0</v>
      </c>
    </row>
    <row r="15" spans="1:14" ht="13.8" thickBot="1" x14ac:dyDescent="0.3">
      <c r="C15" s="12"/>
      <c r="E15" s="17"/>
      <c r="F15" s="17"/>
      <c r="M15" s="15"/>
    </row>
    <row r="16" spans="1:14" ht="14.4" thickBot="1" x14ac:dyDescent="0.3">
      <c r="C16" s="12"/>
      <c r="E16" s="17"/>
      <c r="F16" s="17"/>
      <c r="H16" s="68" t="s">
        <v>25</v>
      </c>
      <c r="I16" s="69"/>
      <c r="J16" s="70"/>
      <c r="K16" s="108"/>
      <c r="L16" s="70">
        <f>L14*K16</f>
        <v>0</v>
      </c>
      <c r="M16" s="71"/>
      <c r="N16" s="72">
        <f>N14*K16</f>
        <v>0</v>
      </c>
    </row>
    <row r="17" spans="2:14" ht="14.4" thickBot="1" x14ac:dyDescent="0.3">
      <c r="C17" s="12"/>
      <c r="E17" s="17"/>
      <c r="F17" s="17"/>
      <c r="H17" s="68" t="s">
        <v>26</v>
      </c>
      <c r="I17" s="69"/>
      <c r="J17" s="70"/>
      <c r="K17" s="108"/>
      <c r="L17" s="70">
        <f>L14*K17</f>
        <v>0</v>
      </c>
      <c r="M17" s="67"/>
      <c r="N17" s="72">
        <f>N14*K17</f>
        <v>0</v>
      </c>
    </row>
    <row r="18" spans="2:14" ht="14.4" thickBot="1" x14ac:dyDescent="0.3">
      <c r="C18" s="12"/>
      <c r="E18" s="17"/>
      <c r="F18" s="17"/>
      <c r="H18" s="73" t="s">
        <v>27</v>
      </c>
      <c r="I18" s="74"/>
      <c r="J18" s="75"/>
      <c r="K18" s="76"/>
      <c r="L18" s="76">
        <f>L14+L16+L17</f>
        <v>0</v>
      </c>
      <c r="M18" s="77"/>
      <c r="N18" s="78">
        <f>N14 + N16+N17</f>
        <v>0</v>
      </c>
    </row>
    <row r="19" spans="2:14" ht="13.8" thickBot="1" x14ac:dyDescent="0.3">
      <c r="C19" s="12"/>
      <c r="E19" s="17"/>
      <c r="F19" s="17"/>
      <c r="M19" s="15"/>
    </row>
    <row r="20" spans="2:14" ht="14.4" thickBot="1" x14ac:dyDescent="0.3">
      <c r="C20" s="12"/>
      <c r="E20" s="17"/>
      <c r="F20" s="17"/>
      <c r="H20" s="68" t="s">
        <v>13</v>
      </c>
      <c r="I20" s="69"/>
      <c r="J20" s="79"/>
      <c r="K20" s="80">
        <v>0.21</v>
      </c>
      <c r="L20" s="70">
        <f>L18*K20</f>
        <v>0</v>
      </c>
      <c r="M20" s="71"/>
      <c r="N20" s="72">
        <f>N18*K20</f>
        <v>0</v>
      </c>
    </row>
    <row r="21" spans="2:14" ht="14.4" thickBot="1" x14ac:dyDescent="0.3">
      <c r="C21" s="12"/>
      <c r="E21" s="17"/>
      <c r="F21" s="17"/>
      <c r="H21" s="81" t="s">
        <v>28</v>
      </c>
      <c r="I21" s="82"/>
      <c r="J21" s="83"/>
      <c r="K21" s="84"/>
      <c r="L21" s="84">
        <f>L18+L20</f>
        <v>0</v>
      </c>
      <c r="M21" s="67"/>
      <c r="N21" s="85">
        <f>N18+N20</f>
        <v>0</v>
      </c>
    </row>
    <row r="22" spans="2:14" x14ac:dyDescent="0.25">
      <c r="F22" s="18"/>
      <c r="I22" s="20"/>
      <c r="J22" s="20"/>
      <c r="K22" s="20"/>
      <c r="L22" s="20"/>
      <c r="M22" s="20"/>
      <c r="N22" s="20"/>
    </row>
    <row r="23" spans="2:14" x14ac:dyDescent="0.25">
      <c r="I23" s="20"/>
      <c r="J23" s="20"/>
      <c r="L23" s="20"/>
      <c r="N23" s="20"/>
    </row>
    <row r="24" spans="2:14" ht="17.399999999999999" x14ac:dyDescent="0.25">
      <c r="D24" s="95" t="s">
        <v>6</v>
      </c>
      <c r="E24" s="106" t="s">
        <v>14</v>
      </c>
      <c r="F24" s="97" t="s">
        <v>7</v>
      </c>
      <c r="G24" s="98">
        <v>45352</v>
      </c>
      <c r="H24" s="99">
        <v>45535</v>
      </c>
      <c r="I24" s="100">
        <f>DAYS360(G24,H24+1)/30</f>
        <v>6</v>
      </c>
      <c r="J24" s="21"/>
      <c r="K24" s="20"/>
      <c r="L24" s="20"/>
      <c r="M24" s="20"/>
      <c r="N24" s="20"/>
    </row>
    <row r="25" spans="2:14" ht="15.6" x14ac:dyDescent="0.25">
      <c r="E25" s="106" t="s">
        <v>15</v>
      </c>
      <c r="F25" s="97" t="s">
        <v>7</v>
      </c>
      <c r="G25" s="98">
        <v>45536</v>
      </c>
      <c r="H25" s="99">
        <v>45716</v>
      </c>
      <c r="I25" s="100">
        <f>DAYS360(G25,H25+1)/30</f>
        <v>6</v>
      </c>
      <c r="J25" s="21"/>
      <c r="K25" s="20"/>
      <c r="L25" s="20"/>
      <c r="M25" s="20"/>
      <c r="N25" s="20"/>
    </row>
    <row r="26" spans="2:14" x14ac:dyDescent="0.25">
      <c r="J26" s="21"/>
      <c r="K26" s="20"/>
      <c r="L26" s="20"/>
      <c r="M26" s="20"/>
      <c r="N26" s="20"/>
    </row>
    <row r="27" spans="2:14" x14ac:dyDescent="0.25">
      <c r="I27" s="20"/>
      <c r="J27" s="20"/>
      <c r="K27" s="20"/>
      <c r="L27" s="20"/>
      <c r="M27" s="20"/>
      <c r="N27" s="20"/>
    </row>
    <row r="28" spans="2:14" x14ac:dyDescent="0.25">
      <c r="B28" s="18"/>
      <c r="C28" s="18"/>
      <c r="D28" s="48"/>
      <c r="I28" s="24"/>
      <c r="J28" s="24"/>
      <c r="K28" s="27"/>
      <c r="L28" s="27"/>
      <c r="M28" s="27"/>
      <c r="N28" s="27"/>
    </row>
    <row r="29" spans="2:14" x14ac:dyDescent="0.25">
      <c r="B29" s="18"/>
      <c r="C29" s="18"/>
      <c r="D29" s="18"/>
      <c r="I29" s="28"/>
      <c r="J29" s="28"/>
      <c r="K29" s="28"/>
      <c r="L29" s="28"/>
      <c r="M29" s="28"/>
      <c r="N29" s="28"/>
    </row>
    <row r="30" spans="2:14" x14ac:dyDescent="0.25">
      <c r="B30" s="18"/>
      <c r="C30" s="18"/>
      <c r="D30" s="62" t="s">
        <v>21</v>
      </c>
      <c r="I30" s="20"/>
      <c r="J30" s="20"/>
      <c r="K30" s="20"/>
      <c r="L30" s="20"/>
      <c r="M30" s="20"/>
      <c r="N30" s="20"/>
    </row>
    <row r="31" spans="2:14" x14ac:dyDescent="0.25">
      <c r="B31" s="18"/>
      <c r="C31" s="18"/>
      <c r="I31" s="20"/>
      <c r="J31" s="20"/>
      <c r="K31" s="20"/>
      <c r="L31" s="20"/>
      <c r="M31" s="20"/>
      <c r="N31" s="20"/>
    </row>
    <row r="32" spans="2:14" ht="26.4" x14ac:dyDescent="0.25">
      <c r="B32" s="18"/>
      <c r="C32" s="10"/>
      <c r="D32" s="62" t="s">
        <v>22</v>
      </c>
      <c r="I32" s="20"/>
      <c r="J32" s="20"/>
      <c r="K32" s="20"/>
      <c r="L32" s="20"/>
      <c r="M32" s="20"/>
      <c r="N32" s="20"/>
    </row>
    <row r="33" spans="2:97" x14ac:dyDescent="0.25">
      <c r="B33" s="18"/>
      <c r="C33" s="18"/>
      <c r="D33" s="18"/>
      <c r="E33" s="18"/>
      <c r="F33" s="18"/>
      <c r="G33" s="18"/>
      <c r="H33" s="18"/>
      <c r="I33" s="23"/>
      <c r="J33" s="23"/>
      <c r="K33" s="23"/>
      <c r="L33" s="23"/>
      <c r="M33" s="23"/>
      <c r="N33" s="23"/>
    </row>
    <row r="34" spans="2:97" ht="26.4" x14ac:dyDescent="0.25">
      <c r="B34" s="18"/>
      <c r="C34" s="18"/>
      <c r="D34" s="62" t="s">
        <v>23</v>
      </c>
      <c r="E34" s="18"/>
      <c r="F34" s="18"/>
      <c r="G34" s="18"/>
      <c r="H34" s="18"/>
      <c r="I34" s="23"/>
      <c r="J34" s="23"/>
      <c r="K34" s="23"/>
      <c r="L34" s="23"/>
      <c r="M34" s="23"/>
      <c r="N34" s="23"/>
    </row>
    <row r="35" spans="2:97" x14ac:dyDescent="0.25">
      <c r="B35" s="18"/>
      <c r="C35" s="18"/>
      <c r="D35" s="18"/>
      <c r="E35" s="18"/>
      <c r="F35" s="18"/>
      <c r="G35" s="18"/>
      <c r="H35" s="18"/>
      <c r="I35" s="23"/>
      <c r="J35" s="23"/>
      <c r="K35" s="23"/>
      <c r="L35" s="23"/>
      <c r="M35" s="23"/>
      <c r="N35" s="23"/>
    </row>
    <row r="36" spans="2:97" x14ac:dyDescent="0.25">
      <c r="B36" s="18"/>
      <c r="C36" s="18"/>
      <c r="D36" s="18"/>
      <c r="E36" s="18"/>
      <c r="F36" s="18"/>
      <c r="G36" s="18"/>
      <c r="H36" s="18"/>
      <c r="I36" s="18"/>
      <c r="J36" s="18"/>
      <c r="K36" s="18"/>
      <c r="L36" s="18"/>
      <c r="M36" s="18"/>
      <c r="N36" s="18"/>
    </row>
    <row r="37" spans="2:97" x14ac:dyDescent="0.25">
      <c r="B37" s="18"/>
      <c r="C37" s="18"/>
      <c r="D37" s="18"/>
      <c r="E37" s="17"/>
      <c r="F37" s="18"/>
      <c r="G37" s="18"/>
      <c r="H37" s="18"/>
      <c r="I37" s="18"/>
      <c r="J37" s="18"/>
      <c r="K37" s="18"/>
      <c r="L37" s="18"/>
      <c r="M37" s="18"/>
      <c r="N37" s="18"/>
    </row>
    <row r="38" spans="2:97" x14ac:dyDescent="0.25">
      <c r="D38" s="18"/>
      <c r="E38" s="18"/>
      <c r="F38" s="18"/>
      <c r="G38" s="18"/>
      <c r="H38" s="18"/>
      <c r="I38" s="18"/>
      <c r="J38" s="18"/>
      <c r="K38" s="18"/>
      <c r="L38" s="18"/>
      <c r="M38" s="18"/>
      <c r="N38" s="18"/>
    </row>
    <row r="39" spans="2:97" x14ac:dyDescent="0.25">
      <c r="D39" s="18"/>
      <c r="E39" s="18"/>
      <c r="F39" s="18"/>
      <c r="G39" s="18"/>
      <c r="H39" s="18"/>
      <c r="I39" s="18"/>
      <c r="J39" s="18"/>
      <c r="K39" s="18"/>
      <c r="L39" s="18"/>
      <c r="M39" s="18"/>
      <c r="N39" s="18"/>
    </row>
    <row r="40" spans="2:97" x14ac:dyDescent="0.25">
      <c r="D40" s="18"/>
      <c r="E40" s="18"/>
      <c r="F40" s="18"/>
      <c r="G40" s="18"/>
      <c r="H40" s="18"/>
      <c r="I40" s="18"/>
      <c r="J40" s="18"/>
      <c r="K40" s="18"/>
      <c r="L40" s="18"/>
      <c r="M40" s="18"/>
      <c r="N40" s="18"/>
    </row>
    <row r="41" spans="2:97" x14ac:dyDescent="0.25">
      <c r="D41" s="18"/>
      <c r="E41" s="18"/>
      <c r="F41" s="18"/>
      <c r="G41" s="18"/>
      <c r="H41" s="18"/>
      <c r="I41" s="18"/>
      <c r="J41" s="18"/>
      <c r="K41" s="18"/>
      <c r="L41" s="18"/>
      <c r="M41" s="18"/>
      <c r="N41" s="18"/>
    </row>
    <row r="42" spans="2:97" x14ac:dyDescent="0.25">
      <c r="D42" s="18"/>
      <c r="E42" s="17"/>
      <c r="F42" s="18"/>
      <c r="G42" s="18"/>
      <c r="H42" s="18"/>
      <c r="I42" s="18"/>
      <c r="J42" s="18"/>
      <c r="K42" s="18"/>
      <c r="L42" s="18"/>
      <c r="M42" s="18"/>
      <c r="N42" s="18"/>
    </row>
    <row r="43" spans="2:97" x14ac:dyDescent="0.25">
      <c r="D43" s="18"/>
      <c r="E43" s="18"/>
      <c r="F43" s="18"/>
      <c r="G43" s="18"/>
      <c r="H43" s="18"/>
      <c r="I43" s="18"/>
      <c r="J43" s="18"/>
      <c r="K43" s="18"/>
      <c r="L43" s="18"/>
      <c r="M43" s="18"/>
      <c r="N43" s="18"/>
    </row>
    <row r="44" spans="2:97" x14ac:dyDescent="0.25">
      <c r="D44" s="18"/>
      <c r="E44" s="18"/>
      <c r="F44" s="18"/>
      <c r="G44" s="18"/>
      <c r="H44" s="18"/>
      <c r="I44" s="18"/>
      <c r="J44" s="18"/>
      <c r="K44" s="18"/>
      <c r="L44" s="18"/>
      <c r="M44" s="18"/>
      <c r="N44" s="18"/>
    </row>
    <row r="45" spans="2:97" x14ac:dyDescent="0.25">
      <c r="D45" s="18"/>
      <c r="E45" s="17"/>
      <c r="F45" s="18"/>
      <c r="G45" s="18"/>
      <c r="H45" s="18"/>
      <c r="I45" s="18"/>
      <c r="J45" s="18"/>
      <c r="K45" s="18"/>
      <c r="L45" s="18"/>
      <c r="M45" s="18"/>
      <c r="N45" s="18"/>
    </row>
    <row r="46" spans="2:97" x14ac:dyDescent="0.25">
      <c r="D46" s="18"/>
      <c r="E46" s="18"/>
      <c r="F46" s="18"/>
      <c r="G46" s="18"/>
      <c r="H46" s="18"/>
      <c r="I46" s="18"/>
      <c r="J46" s="18"/>
      <c r="K46" s="18"/>
      <c r="L46" s="18"/>
      <c r="M46" s="18"/>
      <c r="N46" s="18"/>
    </row>
    <row r="47" spans="2:97" x14ac:dyDescent="0.25">
      <c r="D47" s="18"/>
      <c r="E47" s="18"/>
      <c r="F47" s="18"/>
      <c r="G47" s="18"/>
      <c r="H47" s="18"/>
      <c r="I47" s="18"/>
      <c r="J47" s="18"/>
      <c r="K47" s="18"/>
      <c r="L47" s="18"/>
      <c r="M47" s="18"/>
      <c r="N47" s="18"/>
    </row>
    <row r="48" spans="2:97" ht="15.6" x14ac:dyDescent="0.3">
      <c r="B48" s="29"/>
      <c r="C48" s="30"/>
      <c r="D48" s="25"/>
      <c r="E48" s="26"/>
      <c r="F48" s="18"/>
      <c r="G48" s="18"/>
      <c r="H48" s="18"/>
      <c r="I48" s="27"/>
      <c r="J48" s="18"/>
      <c r="K48" s="18"/>
      <c r="L48" s="18"/>
      <c r="M48" s="18"/>
      <c r="N48" s="18"/>
      <c r="P48" s="32"/>
      <c r="Q48" s="30"/>
      <c r="R48" s="30"/>
      <c r="S48" s="31"/>
      <c r="T48" s="26"/>
      <c r="U48" s="8"/>
      <c r="V48" s="26"/>
      <c r="W48" s="26"/>
      <c r="X48" s="25"/>
      <c r="Y48" s="25"/>
      <c r="Z48" s="25"/>
      <c r="AA48" s="25"/>
      <c r="AB48" s="25"/>
      <c r="AC48" s="25"/>
      <c r="AD48" s="25"/>
      <c r="AE48" s="25"/>
      <c r="AF48" s="25"/>
      <c r="AG48" s="25"/>
      <c r="AH48" s="25"/>
      <c r="AI48" s="25"/>
      <c r="AJ48" s="25"/>
      <c r="AK48" s="25"/>
      <c r="AT48" s="32"/>
      <c r="AU48" s="33"/>
      <c r="AV48" s="30"/>
      <c r="AW48" s="30"/>
      <c r="AX48" s="30"/>
      <c r="AY48" s="31"/>
      <c r="AZ48" s="26"/>
      <c r="BA48" s="8"/>
      <c r="BB48" s="26"/>
      <c r="BC48" s="26"/>
      <c r="BD48" s="25"/>
      <c r="BE48" s="25"/>
      <c r="BF48" s="25"/>
      <c r="BG48" s="25"/>
      <c r="BH48" s="25"/>
      <c r="BI48" s="25"/>
      <c r="BJ48" s="25"/>
      <c r="BK48" s="25"/>
      <c r="BL48" s="25"/>
      <c r="BM48" s="25"/>
      <c r="BN48" s="25"/>
      <c r="BO48" s="25"/>
      <c r="BP48" s="25"/>
      <c r="BQ48" s="25"/>
      <c r="BZ48" s="32"/>
      <c r="CA48" s="33"/>
      <c r="CB48" s="30"/>
      <c r="CC48" s="30"/>
      <c r="CD48" s="30"/>
      <c r="CE48" s="31"/>
      <c r="CF48" s="26"/>
      <c r="CG48" s="8"/>
      <c r="CH48" s="26"/>
      <c r="CI48" s="26"/>
      <c r="CJ48" s="25"/>
      <c r="CK48" s="25"/>
      <c r="CL48" s="25"/>
      <c r="CM48" s="25"/>
      <c r="CN48" s="25"/>
      <c r="CO48" s="25"/>
      <c r="CP48" s="25"/>
      <c r="CQ48" s="25"/>
      <c r="CR48" s="25"/>
      <c r="CS48" s="25"/>
    </row>
    <row r="49" spans="1:97" ht="12.9" hidden="1" customHeight="1" x14ac:dyDescent="0.3">
      <c r="B49" s="29"/>
      <c r="C49" s="34"/>
      <c r="D49" s="18"/>
      <c r="E49" s="26"/>
      <c r="F49" s="18"/>
      <c r="G49" s="18"/>
      <c r="H49" s="18"/>
      <c r="I49" s="27"/>
      <c r="J49" s="18"/>
      <c r="K49" s="18"/>
      <c r="L49" s="18"/>
      <c r="M49" s="18"/>
      <c r="N49" s="18"/>
      <c r="P49" s="32"/>
      <c r="S49" s="31"/>
      <c r="T49" s="26"/>
      <c r="U49" s="8"/>
      <c r="V49" s="26"/>
      <c r="W49" s="26"/>
      <c r="X49" s="26"/>
      <c r="Y49" s="26"/>
      <c r="Z49" s="8"/>
      <c r="AA49" s="8"/>
      <c r="AB49" s="8"/>
      <c r="AC49" s="8"/>
      <c r="AD49" s="8"/>
      <c r="AE49" s="8"/>
      <c r="AF49" s="8"/>
      <c r="AG49" s="8"/>
      <c r="AH49" s="8"/>
      <c r="AI49" s="8"/>
      <c r="AJ49" s="8"/>
      <c r="AK49" s="8"/>
      <c r="AT49" s="32"/>
      <c r="AY49" s="31"/>
      <c r="AZ49" s="26"/>
      <c r="BA49" s="8"/>
      <c r="BB49" s="26"/>
      <c r="BC49" s="26"/>
      <c r="BD49" s="26"/>
      <c r="BE49" s="26"/>
      <c r="BF49" s="8"/>
      <c r="BG49" s="8"/>
      <c r="BH49" s="8"/>
      <c r="BI49" s="8"/>
      <c r="BJ49" s="8"/>
      <c r="BK49" s="8"/>
      <c r="BL49" s="8"/>
      <c r="BM49" s="8"/>
      <c r="BN49" s="8"/>
      <c r="BO49" s="8"/>
      <c r="BP49" s="8"/>
      <c r="BQ49" s="8"/>
      <c r="BZ49" s="32"/>
      <c r="CE49" s="31"/>
      <c r="CF49" s="26"/>
      <c r="CG49" s="8"/>
      <c r="CH49" s="26"/>
      <c r="CI49" s="26"/>
      <c r="CJ49" s="26"/>
      <c r="CK49" s="26"/>
      <c r="CL49" s="8"/>
      <c r="CM49" s="8"/>
      <c r="CN49" s="8"/>
      <c r="CO49" s="8"/>
      <c r="CP49" s="8"/>
      <c r="CQ49" s="8"/>
      <c r="CR49" s="8"/>
      <c r="CS49" s="8"/>
    </row>
    <row r="50" spans="1:97" ht="12.9" hidden="1" customHeight="1" x14ac:dyDescent="0.3">
      <c r="B50" s="29"/>
      <c r="C50" s="34"/>
      <c r="D50" s="18"/>
      <c r="E50" s="18"/>
      <c r="F50" s="18"/>
      <c r="G50" s="18"/>
      <c r="H50" s="18"/>
      <c r="I50" s="27"/>
      <c r="J50" s="18"/>
      <c r="K50" s="18"/>
      <c r="L50" s="18"/>
      <c r="M50" s="18"/>
      <c r="N50" s="18"/>
      <c r="P50" s="32"/>
      <c r="S50" s="31"/>
      <c r="U50" s="20"/>
      <c r="X50" s="20"/>
      <c r="Z50" s="20"/>
      <c r="AA50" s="20"/>
      <c r="AB50" s="20"/>
      <c r="AC50" s="20"/>
      <c r="AD50" s="20"/>
      <c r="AE50" s="20"/>
      <c r="AF50" s="20"/>
      <c r="AG50" s="20"/>
      <c r="AH50" s="20"/>
      <c r="AI50" s="20"/>
      <c r="AJ50" s="20"/>
      <c r="AK50" s="20"/>
      <c r="AT50" s="32"/>
      <c r="AY50" s="31"/>
      <c r="BA50" s="20"/>
      <c r="BD50" s="20"/>
      <c r="BF50" s="20"/>
      <c r="BG50" s="20"/>
      <c r="BH50" s="20"/>
      <c r="BI50" s="20"/>
      <c r="BJ50" s="20"/>
      <c r="BK50" s="20"/>
      <c r="BL50" s="20"/>
      <c r="BM50" s="20"/>
      <c r="BN50" s="20"/>
      <c r="BO50" s="20"/>
      <c r="BP50" s="20"/>
      <c r="BQ50" s="20"/>
      <c r="BZ50" s="32"/>
      <c r="CE50" s="31"/>
      <c r="CG50" s="20"/>
      <c r="CJ50" s="20"/>
      <c r="CL50" s="20"/>
      <c r="CM50" s="20"/>
      <c r="CN50" s="20"/>
      <c r="CO50" s="20"/>
      <c r="CP50" s="20"/>
      <c r="CQ50" s="20"/>
      <c r="CR50" s="20"/>
      <c r="CS50" s="20"/>
    </row>
    <row r="51" spans="1:97" ht="12.9" hidden="1" customHeight="1" x14ac:dyDescent="0.25">
      <c r="B51" s="15"/>
      <c r="C51" s="11"/>
      <c r="D51" s="17"/>
      <c r="E51" s="26"/>
      <c r="F51" s="18"/>
      <c r="G51" s="18"/>
      <c r="H51" s="18"/>
      <c r="I51" s="27"/>
      <c r="J51" s="18"/>
      <c r="K51" s="18"/>
      <c r="L51" s="18"/>
      <c r="M51" s="18"/>
      <c r="N51" s="18"/>
    </row>
    <row r="52" spans="1:97" ht="12.9" hidden="1" customHeight="1" x14ac:dyDescent="0.25">
      <c r="B52" s="15"/>
      <c r="C52" s="11"/>
      <c r="D52" s="47"/>
      <c r="E52" s="26"/>
      <c r="F52" s="18"/>
      <c r="G52" s="18"/>
      <c r="H52" s="18"/>
      <c r="I52" s="27"/>
      <c r="J52" s="18"/>
      <c r="K52" s="18"/>
      <c r="L52" s="18"/>
      <c r="M52" s="18"/>
      <c r="N52" s="18"/>
    </row>
    <row r="53" spans="1:97" ht="12.9" hidden="1" customHeight="1" x14ac:dyDescent="0.25">
      <c r="B53" s="15"/>
      <c r="C53" s="11"/>
      <c r="D53" s="17"/>
      <c r="E53" s="26"/>
      <c r="F53" s="18"/>
      <c r="G53" s="18"/>
      <c r="H53" s="18"/>
      <c r="I53" s="27"/>
      <c r="J53" s="18"/>
      <c r="K53" s="18"/>
      <c r="L53" s="18"/>
      <c r="M53" s="18"/>
      <c r="N53" s="18"/>
    </row>
    <row r="54" spans="1:97" ht="15.6" hidden="1" x14ac:dyDescent="0.25">
      <c r="A54" s="35"/>
      <c r="D54" s="18"/>
      <c r="E54" s="23"/>
      <c r="F54" s="18"/>
      <c r="G54" s="18"/>
      <c r="H54" s="18"/>
      <c r="I54" s="18"/>
      <c r="J54" s="18"/>
      <c r="K54" s="18"/>
      <c r="L54" s="18"/>
      <c r="M54" s="18"/>
      <c r="N54" s="18"/>
    </row>
    <row r="55" spans="1:97" hidden="1" x14ac:dyDescent="0.25">
      <c r="D55" s="18"/>
      <c r="E55" s="23"/>
      <c r="F55" s="18"/>
      <c r="G55" s="18"/>
      <c r="H55" s="18"/>
      <c r="I55" s="18"/>
      <c r="J55" s="18"/>
      <c r="K55" s="18"/>
      <c r="L55" s="18"/>
      <c r="M55" s="18"/>
      <c r="N55" s="18"/>
    </row>
    <row r="56" spans="1:97" hidden="1" x14ac:dyDescent="0.25">
      <c r="D56" s="18"/>
      <c r="E56" s="23"/>
      <c r="F56" s="18"/>
      <c r="G56" s="18"/>
      <c r="H56" s="18"/>
      <c r="I56" s="18"/>
      <c r="J56" s="18"/>
      <c r="K56" s="18"/>
      <c r="L56" s="18"/>
      <c r="M56" s="18"/>
      <c r="N56" s="18"/>
    </row>
    <row r="57" spans="1:97" hidden="1" x14ac:dyDescent="0.25">
      <c r="A57" s="15"/>
      <c r="D57" s="18"/>
      <c r="E57" s="23"/>
      <c r="F57" s="18"/>
      <c r="G57" s="18"/>
      <c r="H57" s="18"/>
      <c r="I57" s="18"/>
      <c r="J57" s="18"/>
      <c r="K57" s="18"/>
      <c r="L57" s="18"/>
      <c r="M57" s="18"/>
      <c r="N57" s="18"/>
    </row>
    <row r="58" spans="1:97" hidden="1" x14ac:dyDescent="0.25">
      <c r="D58" s="18"/>
      <c r="E58" s="23"/>
      <c r="F58" s="18"/>
      <c r="G58" s="18"/>
      <c r="H58" s="18"/>
      <c r="I58" s="18"/>
      <c r="J58" s="18"/>
      <c r="K58" s="18"/>
      <c r="L58" s="18"/>
      <c r="M58" s="18"/>
      <c r="N58" s="18"/>
    </row>
    <row r="59" spans="1:97" hidden="1" x14ac:dyDescent="0.25">
      <c r="D59" s="18"/>
      <c r="E59" s="23"/>
      <c r="F59" s="18"/>
      <c r="G59" s="18"/>
      <c r="H59" s="18"/>
      <c r="I59" s="18"/>
      <c r="J59" s="18"/>
      <c r="K59" s="18"/>
      <c r="L59" s="18"/>
      <c r="M59" s="18"/>
      <c r="N59" s="18"/>
    </row>
    <row r="60" spans="1:97" hidden="1" x14ac:dyDescent="0.25">
      <c r="D60" s="18"/>
      <c r="E60" s="23"/>
      <c r="F60" s="18"/>
      <c r="G60" s="18"/>
      <c r="H60" s="18"/>
      <c r="I60" s="18"/>
      <c r="J60" s="18"/>
      <c r="K60" s="18"/>
      <c r="L60" s="18"/>
      <c r="M60" s="18"/>
      <c r="N60" s="18"/>
    </row>
    <row r="61" spans="1:97" ht="12.9" hidden="1" customHeight="1" x14ac:dyDescent="0.25">
      <c r="B61" s="15"/>
      <c r="C61" s="11"/>
      <c r="D61" s="47"/>
      <c r="E61" s="26"/>
      <c r="F61" s="18"/>
      <c r="G61" s="18"/>
      <c r="H61" s="18"/>
      <c r="I61" s="27"/>
      <c r="J61" s="18"/>
      <c r="K61" s="18"/>
      <c r="L61" s="18"/>
      <c r="M61" s="18"/>
      <c r="N61" s="18"/>
    </row>
    <row r="62" spans="1:97" ht="12.9" hidden="1" customHeight="1" x14ac:dyDescent="0.25">
      <c r="B62" s="15"/>
      <c r="C62" s="11"/>
      <c r="D62" s="17"/>
      <c r="E62" s="26"/>
      <c r="F62" s="18"/>
      <c r="G62" s="18"/>
      <c r="H62" s="18"/>
      <c r="I62" s="27"/>
      <c r="J62" s="18"/>
      <c r="K62" s="18"/>
      <c r="L62" s="18"/>
      <c r="M62" s="18"/>
      <c r="N62" s="18"/>
    </row>
    <row r="63" spans="1:97" ht="12.9" hidden="1" customHeight="1" x14ac:dyDescent="0.25">
      <c r="B63" s="15"/>
      <c r="C63" s="6"/>
      <c r="D63" s="19"/>
      <c r="E63" s="18"/>
      <c r="F63" s="18"/>
      <c r="G63" s="18"/>
      <c r="H63" s="18"/>
      <c r="I63" s="27"/>
      <c r="J63" s="18"/>
      <c r="K63" s="18"/>
      <c r="L63" s="18"/>
      <c r="M63" s="18"/>
      <c r="N63" s="18"/>
    </row>
    <row r="64" spans="1:97" hidden="1" x14ac:dyDescent="0.25">
      <c r="D64" s="18"/>
      <c r="E64" s="18"/>
      <c r="F64" s="18"/>
      <c r="G64" s="18"/>
      <c r="H64" s="18"/>
      <c r="I64" s="18"/>
      <c r="J64" s="18"/>
      <c r="K64" s="18"/>
      <c r="L64" s="18"/>
      <c r="M64" s="18"/>
      <c r="N64" s="18"/>
    </row>
    <row r="65" spans="2:97" ht="15.6" x14ac:dyDescent="0.3">
      <c r="B65" s="29"/>
      <c r="C65" s="30"/>
      <c r="D65" s="25"/>
      <c r="E65" s="26"/>
      <c r="F65" s="18"/>
      <c r="G65" s="18"/>
      <c r="H65" s="18"/>
      <c r="I65" s="27"/>
      <c r="J65" s="18"/>
      <c r="K65" s="18"/>
      <c r="L65" s="18"/>
      <c r="M65" s="18"/>
      <c r="N65" s="18"/>
      <c r="P65" s="32"/>
      <c r="Q65" s="30"/>
      <c r="R65" s="30"/>
      <c r="S65" s="31"/>
      <c r="T65" s="26"/>
      <c r="U65" s="8"/>
      <c r="V65" s="26"/>
      <c r="W65" s="26"/>
      <c r="X65" s="25"/>
      <c r="Y65" s="25"/>
      <c r="Z65" s="25"/>
      <c r="AA65" s="25"/>
      <c r="AB65" s="25"/>
      <c r="AC65" s="25"/>
      <c r="AD65" s="25"/>
      <c r="AE65" s="25"/>
      <c r="AF65" s="25"/>
      <c r="AG65" s="25"/>
      <c r="AH65" s="25"/>
      <c r="AI65" s="25"/>
      <c r="AJ65" s="25"/>
      <c r="AK65" s="25"/>
      <c r="AT65" s="32"/>
      <c r="AU65" s="33"/>
      <c r="AV65" s="30"/>
      <c r="AW65" s="30"/>
      <c r="AX65" s="30"/>
      <c r="AY65" s="31"/>
      <c r="AZ65" s="26"/>
      <c r="BA65" s="8"/>
      <c r="BB65" s="26"/>
      <c r="BC65" s="26"/>
      <c r="BD65" s="25"/>
      <c r="BE65" s="25"/>
      <c r="BF65" s="25"/>
      <c r="BG65" s="25"/>
      <c r="BH65" s="25"/>
      <c r="BI65" s="25"/>
      <c r="BJ65" s="25"/>
      <c r="BK65" s="25"/>
      <c r="BL65" s="25"/>
      <c r="BM65" s="25"/>
      <c r="BN65" s="25"/>
      <c r="BO65" s="25"/>
      <c r="BP65" s="25"/>
      <c r="BQ65" s="25"/>
      <c r="BZ65" s="32"/>
      <c r="CA65" s="33"/>
      <c r="CB65" s="30"/>
      <c r="CC65" s="30"/>
      <c r="CD65" s="30"/>
      <c r="CE65" s="31"/>
      <c r="CF65" s="26"/>
      <c r="CG65" s="8"/>
      <c r="CH65" s="26"/>
      <c r="CI65" s="26"/>
      <c r="CJ65" s="25"/>
      <c r="CK65" s="25"/>
      <c r="CL65" s="25"/>
      <c r="CM65" s="25"/>
      <c r="CN65" s="25"/>
      <c r="CO65" s="25"/>
      <c r="CP65" s="25"/>
      <c r="CQ65" s="25"/>
      <c r="CR65" s="25"/>
      <c r="CS65" s="25"/>
    </row>
    <row r="66" spans="2:97" ht="15.6" x14ac:dyDescent="0.3">
      <c r="B66" s="29"/>
      <c r="C66" s="30"/>
      <c r="D66" s="25"/>
      <c r="E66" s="26"/>
      <c r="F66" s="18"/>
      <c r="G66" s="18"/>
      <c r="H66" s="18"/>
      <c r="I66" s="27"/>
      <c r="J66" s="18"/>
      <c r="K66" s="18"/>
      <c r="L66" s="18"/>
      <c r="M66" s="18"/>
      <c r="N66" s="18"/>
      <c r="P66" s="32"/>
      <c r="Q66" s="30"/>
      <c r="R66" s="30"/>
      <c r="S66" s="31"/>
      <c r="T66" s="26"/>
      <c r="U66" s="8"/>
      <c r="V66" s="26"/>
      <c r="W66" s="26"/>
      <c r="X66" s="25"/>
      <c r="Y66" s="25"/>
      <c r="Z66" s="25"/>
      <c r="AA66" s="25"/>
      <c r="AB66" s="25"/>
      <c r="AC66" s="25"/>
      <c r="AD66" s="25"/>
      <c r="AE66" s="25"/>
      <c r="AF66" s="25"/>
      <c r="AG66" s="25"/>
      <c r="AH66" s="25"/>
      <c r="AI66" s="25"/>
      <c r="AJ66" s="25"/>
      <c r="AK66" s="25"/>
      <c r="AT66" s="32"/>
      <c r="AU66" s="30"/>
      <c r="AV66" s="30"/>
      <c r="AW66" s="30"/>
      <c r="AX66" s="30"/>
      <c r="AY66" s="31"/>
      <c r="AZ66" s="26"/>
      <c r="BA66" s="8"/>
      <c r="BB66" s="26"/>
      <c r="BC66" s="26"/>
      <c r="BD66" s="25"/>
      <c r="BE66" s="25"/>
      <c r="BF66" s="25"/>
      <c r="BG66" s="25"/>
      <c r="BH66" s="25"/>
      <c r="BI66" s="25"/>
      <c r="BJ66" s="25"/>
      <c r="BK66" s="25"/>
      <c r="BL66" s="25"/>
      <c r="BM66" s="25"/>
      <c r="BN66" s="25"/>
      <c r="BO66" s="25"/>
      <c r="BP66" s="25"/>
      <c r="BQ66" s="25"/>
      <c r="BZ66" s="32"/>
      <c r="CA66" s="30"/>
      <c r="CB66" s="30"/>
      <c r="CC66" s="30"/>
      <c r="CD66" s="30"/>
      <c r="CE66" s="31"/>
      <c r="CF66" s="26"/>
      <c r="CG66" s="8"/>
      <c r="CH66" s="26"/>
      <c r="CI66" s="26"/>
      <c r="CJ66" s="25"/>
      <c r="CK66" s="25"/>
      <c r="CL66" s="25"/>
      <c r="CM66" s="25"/>
      <c r="CN66" s="25"/>
      <c r="CO66" s="25"/>
      <c r="CP66" s="25"/>
      <c r="CQ66" s="25"/>
      <c r="CR66" s="25"/>
      <c r="CS66" s="25"/>
    </row>
    <row r="67" spans="2:97" x14ac:dyDescent="0.25">
      <c r="D67" s="18"/>
      <c r="E67" s="18"/>
      <c r="F67" s="18"/>
      <c r="G67" s="18"/>
      <c r="H67" s="18"/>
      <c r="I67" s="18"/>
      <c r="J67" s="18"/>
      <c r="K67" s="18"/>
      <c r="L67" s="18"/>
      <c r="M67" s="18"/>
      <c r="N67" s="18"/>
    </row>
    <row r="68" spans="2:97" x14ac:dyDescent="0.25">
      <c r="D68" s="18"/>
      <c r="E68" s="18"/>
      <c r="F68" s="18"/>
      <c r="G68" s="18"/>
      <c r="H68" s="18"/>
      <c r="I68" s="18"/>
      <c r="J68" s="18"/>
      <c r="K68" s="18"/>
      <c r="L68" s="18"/>
      <c r="M68" s="18"/>
      <c r="N68" s="18"/>
    </row>
    <row r="69" spans="2:97" x14ac:dyDescent="0.25">
      <c r="D69" s="18"/>
      <c r="E69" s="18"/>
      <c r="F69" s="18"/>
      <c r="G69" s="18"/>
      <c r="H69" s="18"/>
      <c r="I69" s="18"/>
      <c r="J69" s="18"/>
      <c r="K69" s="18"/>
      <c r="L69" s="18"/>
      <c r="M69" s="18"/>
      <c r="N69" s="18"/>
    </row>
    <row r="70" spans="2:97" x14ac:dyDescent="0.25">
      <c r="D70" s="18"/>
      <c r="E70" s="18"/>
      <c r="F70" s="18"/>
      <c r="G70" s="18"/>
      <c r="H70" s="18"/>
      <c r="I70" s="18"/>
      <c r="J70" s="18"/>
      <c r="K70" s="18"/>
      <c r="L70" s="18"/>
      <c r="M70" s="18"/>
      <c r="N70" s="18"/>
    </row>
    <row r="71" spans="2:97" x14ac:dyDescent="0.25">
      <c r="D71" s="18"/>
      <c r="E71" s="18"/>
      <c r="F71" s="18"/>
      <c r="G71" s="18"/>
      <c r="H71" s="18"/>
      <c r="I71" s="18"/>
      <c r="J71" s="18"/>
      <c r="K71" s="18"/>
      <c r="L71" s="18"/>
      <c r="M71" s="18"/>
      <c r="N71" s="18"/>
    </row>
    <row r="72" spans="2:97" x14ac:dyDescent="0.25">
      <c r="D72" s="18"/>
      <c r="E72" s="18"/>
      <c r="F72" s="18"/>
      <c r="G72" s="18"/>
      <c r="H72" s="18"/>
      <c r="I72" s="18"/>
      <c r="J72" s="18"/>
      <c r="K72" s="18"/>
      <c r="L72" s="18"/>
      <c r="M72" s="18"/>
      <c r="N72" s="18"/>
    </row>
    <row r="73" spans="2:97" x14ac:dyDescent="0.25">
      <c r="D73" s="18"/>
      <c r="E73" s="18"/>
      <c r="F73" s="18"/>
      <c r="G73" s="18"/>
      <c r="H73" s="18"/>
      <c r="I73" s="23"/>
      <c r="J73" s="23"/>
      <c r="K73" s="23"/>
      <c r="L73" s="23"/>
      <c r="M73" s="23"/>
      <c r="N73" s="23"/>
    </row>
    <row r="74" spans="2:97" x14ac:dyDescent="0.25">
      <c r="D74" s="18"/>
      <c r="E74" s="18"/>
      <c r="F74" s="18"/>
      <c r="G74" s="18"/>
      <c r="H74" s="18"/>
      <c r="I74" s="18"/>
      <c r="J74" s="18"/>
      <c r="K74" s="18"/>
      <c r="L74" s="18"/>
      <c r="M74" s="18"/>
      <c r="N74" s="18"/>
    </row>
    <row r="75" spans="2:97" x14ac:dyDescent="0.25">
      <c r="D75" s="18"/>
      <c r="E75" s="18"/>
      <c r="F75" s="18"/>
      <c r="G75" s="18"/>
      <c r="H75" s="18"/>
      <c r="I75" s="18"/>
      <c r="J75" s="18"/>
      <c r="K75" s="18"/>
      <c r="L75" s="18"/>
      <c r="M75" s="18"/>
      <c r="N75" s="18"/>
    </row>
    <row r="76" spans="2:97" x14ac:dyDescent="0.25">
      <c r="D76" s="18"/>
      <c r="E76" s="18"/>
      <c r="F76" s="18"/>
      <c r="G76" s="18"/>
      <c r="H76" s="18"/>
      <c r="I76" s="18"/>
      <c r="J76" s="18"/>
      <c r="K76" s="18"/>
      <c r="L76" s="18"/>
      <c r="M76" s="18"/>
      <c r="N76" s="18"/>
    </row>
  </sheetData>
  <sheetProtection algorithmName="SHA-512" hashValue="BviMn4H3Q45zy9E+qGSZujXUXDKWce48RV34yYTrOpaT57TYRDxL+xGwtFzk9PWmj4bWfUnrVei13IddXRbzLw==" saltValue="0FBZ4ASoRU7HinSf3/BRSA==" spinCount="100000" sheet="1" objects="1" scenarios="1"/>
  <mergeCells count="2">
    <mergeCell ref="K4:L4"/>
    <mergeCell ref="M4:N4"/>
  </mergeCells>
  <pageMargins left="0.75" right="0.75" top="1" bottom="1" header="0" footer="0"/>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Presupuesto 2022-24</vt:lpstr>
      <vt:lpstr>Presupuesto prórrogas</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Donaire Granado, Alberto</dc:creator>
  <cp:lastModifiedBy>Donaire Granado, Alberto</cp:lastModifiedBy>
  <dcterms:created xsi:type="dcterms:W3CDTF">2015-08-28T11:46:28Z</dcterms:created>
  <dcterms:modified xsi:type="dcterms:W3CDTF">2021-06-16T12:52:01Z</dcterms:modified>
</cp:coreProperties>
</file>