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5655\Desktop\"/>
    </mc:Choice>
  </mc:AlternateContent>
  <xr:revisionPtr revIDLastSave="0" documentId="13_ncr:1_{87897608-0EB3-4209-BA1A-290452F39D37}" xr6:coauthVersionLast="36" xr6:coauthVersionMax="46" xr10:uidLastSave="{00000000-0000-0000-0000-000000000000}"/>
  <bookViews>
    <workbookView xWindow="-120" yWindow="-120" windowWidth="29040" windowHeight="15840" xr2:uid="{0A2E79B7-468B-40F6-9FF2-6AC2EF01A4EE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F12" i="1"/>
  <c r="D12" i="1"/>
  <c r="E25" i="1"/>
  <c r="D24" i="1"/>
  <c r="F24" i="1" s="1"/>
  <c r="D23" i="1"/>
  <c r="F23" i="1" s="1"/>
  <c r="D22" i="1"/>
  <c r="F22" i="1" s="1"/>
  <c r="F21" i="1"/>
  <c r="D21" i="1"/>
  <c r="D20" i="1"/>
  <c r="F20" i="1" s="1"/>
  <c r="F19" i="1"/>
  <c r="D19" i="1"/>
  <c r="D18" i="1"/>
  <c r="F18" i="1" s="1"/>
  <c r="D11" i="1"/>
  <c r="F11" i="1" s="1"/>
  <c r="D10" i="1"/>
  <c r="F10" i="1" s="1"/>
  <c r="D9" i="1"/>
  <c r="F9" i="1" s="1"/>
  <c r="F8" i="1"/>
  <c r="D8" i="1"/>
  <c r="D7" i="1"/>
  <c r="F7" i="1" s="1"/>
  <c r="D6" i="1"/>
  <c r="D25" i="1" l="1"/>
  <c r="D13" i="1"/>
  <c r="F25" i="1"/>
  <c r="F6" i="1"/>
  <c r="F13" i="1" s="1"/>
</calcChain>
</file>

<file path=xl/sharedStrings.xml><?xml version="1.0" encoding="utf-8"?>
<sst xmlns="http://schemas.openxmlformats.org/spreadsheetml/2006/main" count="33" uniqueCount="25">
  <si>
    <t>TABLA DE VALORACIÓN ECONÓMICA</t>
  </si>
  <si>
    <t>LOTE 1</t>
  </si>
  <si>
    <t>CONCEPTO</t>
  </si>
  <si>
    <t>CANTIDAD (unidades)</t>
  </si>
  <si>
    <t>COSTE UNITARIO (SIN IVA)</t>
  </si>
  <si>
    <t>IMPORTE SIN IVA</t>
  </si>
  <si>
    <t>COEFICIENTE PONDERACIÓN</t>
  </si>
  <si>
    <t>TOTAL NETO PONDERADO</t>
  </si>
  <si>
    <t>PLANO DE BOLSILLO</t>
  </si>
  <si>
    <t>FLYER</t>
  </si>
  <si>
    <t>DÍPTICO</t>
  </si>
  <si>
    <t>TRÍPTICO</t>
  </si>
  <si>
    <t>CATÁLOGO</t>
  </si>
  <si>
    <t>LIBRO</t>
  </si>
  <si>
    <t>TOTAL</t>
  </si>
  <si>
    <t>LOTE 2</t>
  </si>
  <si>
    <t>CARTELES 4X3</t>
  </si>
  <si>
    <t>CARTELES JET</t>
  </si>
  <si>
    <t>CARTELES MUPI</t>
  </si>
  <si>
    <t>CARTELES 70X100</t>
  </si>
  <si>
    <t>VINILOS ESTACIONES (m2)</t>
  </si>
  <si>
    <t>VINILOS TRENES (m2)</t>
  </si>
  <si>
    <t>LONAS ESTACIONES</t>
  </si>
  <si>
    <t>CALENDARIO</t>
  </si>
  <si>
    <t>*Se deberá tener en cuenta las Notas del apartado "27. Evaluación de las ofertas del Acuerdo Marco del Pliego de Condiciones Particulares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</si>
</sst>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_-* #,##0.00\ &quot;€&quot;_-;\-* #,##0.00\ &quot;€&quot;_-;_-* &quot;-&quot;??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Protection="1"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0" fillId="0" borderId="1" xfId="0" applyBorder="1" applyProtection="1"/>
    <xf numFmtId="3" fontId="0" fillId="0" borderId="1" xfId="0" applyNumberFormat="1" applyBorder="1" applyProtection="1"/>
    <xf numFmtId="164" fontId="0" fillId="0" borderId="1" xfId="1" applyNumberFormat="1" applyFont="1" applyBorder="1" applyProtection="1">
      <protection locked="0"/>
    </xf>
    <xf numFmtId="44" fontId="0" fillId="0" borderId="1" xfId="1" applyFont="1" applyBorder="1" applyProtection="1"/>
    <xf numFmtId="0" fontId="0" fillId="0" borderId="1" xfId="2" applyNumberFormat="1" applyFont="1" applyBorder="1" applyProtection="1"/>
    <xf numFmtId="44" fontId="0" fillId="0" borderId="1" xfId="0" applyNumberFormat="1" applyBorder="1" applyProtection="1"/>
    <xf numFmtId="44" fontId="2" fillId="3" borderId="1" xfId="1" applyFont="1" applyFill="1" applyBorder="1" applyAlignment="1" applyProtection="1">
      <alignment horizontal="center"/>
    </xf>
    <xf numFmtId="0" fontId="2" fillId="3" borderId="1" xfId="1" applyNumberFormat="1" applyFont="1" applyFill="1" applyBorder="1" applyProtection="1"/>
    <xf numFmtId="44" fontId="2" fillId="3" borderId="1" xfId="0" applyNumberFormat="1" applyFont="1" applyFill="1" applyBorder="1" applyProtection="1"/>
    <xf numFmtId="165" fontId="0" fillId="0" borderId="1" xfId="0" applyNumberFormat="1" applyBorder="1" applyProtection="1"/>
    <xf numFmtId="3" fontId="0" fillId="0" borderId="1" xfId="0" applyNumberFormat="1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165" fontId="2" fillId="3" borderId="1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Protection="1"/>
    <xf numFmtId="165" fontId="2" fillId="3" borderId="1" xfId="0" applyNumberFormat="1" applyFont="1" applyFill="1" applyBorder="1" applyProtection="1"/>
    <xf numFmtId="0" fontId="3" fillId="2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center"/>
      <protection locked="0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E1497-B5B9-4C67-B514-E12C755120AF}">
  <dimension ref="A1:F25"/>
  <sheetViews>
    <sheetView tabSelected="1" workbookViewId="0">
      <selection activeCell="A4" sqref="A4"/>
    </sheetView>
  </sheetViews>
  <sheetFormatPr baseColWidth="10" defaultRowHeight="15" x14ac:dyDescent="0.25"/>
  <cols>
    <col min="1" max="1" width="24.28515625" bestFit="1" customWidth="1"/>
    <col min="2" max="2" width="23.85546875" customWidth="1"/>
    <col min="3" max="3" width="31.140625" customWidth="1"/>
    <col min="4" max="4" width="20.42578125" customWidth="1"/>
    <col min="5" max="5" width="29.42578125" customWidth="1"/>
    <col min="6" max="6" width="29" customWidth="1"/>
  </cols>
  <sheetData>
    <row r="1" spans="1:6" ht="21" x14ac:dyDescent="0.35">
      <c r="A1" s="19" t="s">
        <v>0</v>
      </c>
      <c r="B1" s="19"/>
      <c r="C1" s="19"/>
      <c r="D1" s="19"/>
      <c r="E1" s="19"/>
      <c r="F1" s="19"/>
    </row>
    <row r="2" spans="1:6" x14ac:dyDescent="0.25">
      <c r="A2" s="1"/>
      <c r="B2" s="1"/>
      <c r="C2" s="1"/>
      <c r="D2" s="1"/>
      <c r="E2" s="1"/>
      <c r="F2" s="1"/>
    </row>
    <row r="3" spans="1:6" ht="18.75" x14ac:dyDescent="0.3">
      <c r="A3" s="20" t="s">
        <v>1</v>
      </c>
      <c r="B3" s="20"/>
      <c r="C3" s="20"/>
      <c r="D3" s="20"/>
      <c r="E3" s="20"/>
      <c r="F3" s="20"/>
    </row>
    <row r="4" spans="1:6" x14ac:dyDescent="0.25">
      <c r="A4" s="1" t="s">
        <v>24</v>
      </c>
      <c r="B4" s="1"/>
      <c r="C4" s="1"/>
      <c r="D4" s="1"/>
      <c r="E4" s="1"/>
      <c r="F4" s="1"/>
    </row>
    <row r="5" spans="1:6" x14ac:dyDescent="0.25">
      <c r="A5" s="2" t="s">
        <v>2</v>
      </c>
      <c r="B5" s="2" t="s">
        <v>3</v>
      </c>
      <c r="C5" s="3" t="s">
        <v>4</v>
      </c>
      <c r="D5" s="2" t="s">
        <v>5</v>
      </c>
      <c r="E5" s="2" t="s">
        <v>6</v>
      </c>
      <c r="F5" s="2" t="s">
        <v>7</v>
      </c>
    </row>
    <row r="6" spans="1:6" x14ac:dyDescent="0.25">
      <c r="A6" s="4" t="s">
        <v>8</v>
      </c>
      <c r="B6" s="5">
        <v>1000000</v>
      </c>
      <c r="C6" s="6"/>
      <c r="D6" s="7">
        <f>C6*B6</f>
        <v>0</v>
      </c>
      <c r="E6" s="8">
        <v>0.5</v>
      </c>
      <c r="F6" s="9">
        <f t="shared" ref="F6:F12" si="0">D6*E6</f>
        <v>0</v>
      </c>
    </row>
    <row r="7" spans="1:6" x14ac:dyDescent="0.25">
      <c r="A7" s="4" t="s">
        <v>9</v>
      </c>
      <c r="B7" s="5">
        <v>100000</v>
      </c>
      <c r="C7" s="6"/>
      <c r="D7" s="7">
        <f t="shared" ref="D7:D12" si="1">C7*B7</f>
        <v>0</v>
      </c>
      <c r="E7" s="8">
        <v>6.25E-2</v>
      </c>
      <c r="F7" s="9">
        <f t="shared" si="0"/>
        <v>0</v>
      </c>
    </row>
    <row r="8" spans="1:6" x14ac:dyDescent="0.25">
      <c r="A8" s="4" t="s">
        <v>10</v>
      </c>
      <c r="B8" s="5">
        <v>100000</v>
      </c>
      <c r="C8" s="6"/>
      <c r="D8" s="7">
        <f t="shared" si="1"/>
        <v>0</v>
      </c>
      <c r="E8" s="8">
        <v>6.25E-2</v>
      </c>
      <c r="F8" s="9">
        <f t="shared" si="0"/>
        <v>0</v>
      </c>
    </row>
    <row r="9" spans="1:6" x14ac:dyDescent="0.25">
      <c r="A9" s="4" t="s">
        <v>11</v>
      </c>
      <c r="B9" s="5">
        <v>100000</v>
      </c>
      <c r="C9" s="6"/>
      <c r="D9" s="7">
        <f t="shared" si="1"/>
        <v>0</v>
      </c>
      <c r="E9" s="8">
        <v>6.25E-2</v>
      </c>
      <c r="F9" s="9">
        <f t="shared" si="0"/>
        <v>0</v>
      </c>
    </row>
    <row r="10" spans="1:6" x14ac:dyDescent="0.25">
      <c r="A10" s="4" t="s">
        <v>12</v>
      </c>
      <c r="B10" s="5">
        <v>1000</v>
      </c>
      <c r="C10" s="6"/>
      <c r="D10" s="7">
        <f t="shared" si="1"/>
        <v>0</v>
      </c>
      <c r="E10" s="8">
        <v>7.0000000000000007E-2</v>
      </c>
      <c r="F10" s="9">
        <f t="shared" si="0"/>
        <v>0</v>
      </c>
    </row>
    <row r="11" spans="1:6" x14ac:dyDescent="0.25">
      <c r="A11" s="4" t="s">
        <v>13</v>
      </c>
      <c r="B11" s="5">
        <v>2000</v>
      </c>
      <c r="C11" s="6"/>
      <c r="D11" s="7">
        <f t="shared" si="1"/>
        <v>0</v>
      </c>
      <c r="E11" s="8">
        <v>0.1925</v>
      </c>
      <c r="F11" s="9">
        <f t="shared" si="0"/>
        <v>0</v>
      </c>
    </row>
    <row r="12" spans="1:6" x14ac:dyDescent="0.25">
      <c r="A12" s="4" t="s">
        <v>23</v>
      </c>
      <c r="B12" s="5">
        <v>500</v>
      </c>
      <c r="C12" s="6"/>
      <c r="D12" s="7">
        <f t="shared" si="1"/>
        <v>0</v>
      </c>
      <c r="E12" s="8">
        <v>0.05</v>
      </c>
      <c r="F12" s="9">
        <f t="shared" si="0"/>
        <v>0</v>
      </c>
    </row>
    <row r="13" spans="1:6" x14ac:dyDescent="0.25">
      <c r="A13" s="21" t="s">
        <v>14</v>
      </c>
      <c r="B13" s="21"/>
      <c r="C13" s="21"/>
      <c r="D13" s="10">
        <f>SUM(D6:D12)</f>
        <v>0</v>
      </c>
      <c r="E13" s="11">
        <f>SUM(E6:E12)</f>
        <v>1</v>
      </c>
      <c r="F13" s="12">
        <f>SUM(F6:F12)</f>
        <v>0</v>
      </c>
    </row>
    <row r="14" spans="1:6" x14ac:dyDescent="0.25">
      <c r="A14" s="1" t="s">
        <v>24</v>
      </c>
      <c r="B14" s="1"/>
      <c r="C14" s="1"/>
      <c r="D14" s="1"/>
      <c r="E14" s="1"/>
      <c r="F14" s="1"/>
    </row>
    <row r="15" spans="1:6" ht="18.75" x14ac:dyDescent="0.3">
      <c r="A15" s="20" t="s">
        <v>15</v>
      </c>
      <c r="B15" s="20"/>
      <c r="C15" s="20"/>
      <c r="D15" s="20"/>
      <c r="E15" s="20"/>
      <c r="F15" s="20"/>
    </row>
    <row r="16" spans="1:6" x14ac:dyDescent="0.25">
      <c r="A16" s="1"/>
      <c r="B16" s="1"/>
      <c r="C16" s="1"/>
      <c r="D16" s="1"/>
      <c r="E16" s="1"/>
      <c r="F16" s="1"/>
    </row>
    <row r="17" spans="1:6" x14ac:dyDescent="0.25">
      <c r="A17" s="2" t="s">
        <v>2</v>
      </c>
      <c r="B17" s="2" t="s">
        <v>3</v>
      </c>
      <c r="C17" s="3" t="s">
        <v>4</v>
      </c>
      <c r="D17" s="2" t="s">
        <v>5</v>
      </c>
      <c r="E17" s="2" t="s">
        <v>6</v>
      </c>
      <c r="F17" s="2" t="s">
        <v>7</v>
      </c>
    </row>
    <row r="18" spans="1:6" x14ac:dyDescent="0.25">
      <c r="A18" s="4" t="s">
        <v>16</v>
      </c>
      <c r="B18" s="4">
        <v>60</v>
      </c>
      <c r="C18" s="6"/>
      <c r="D18" s="13">
        <f>C18*B18</f>
        <v>0</v>
      </c>
      <c r="E18" s="4">
        <v>6.25E-2</v>
      </c>
      <c r="F18" s="13">
        <f t="shared" ref="F18:F24" si="2">D18*E18</f>
        <v>0</v>
      </c>
    </row>
    <row r="19" spans="1:6" x14ac:dyDescent="0.25">
      <c r="A19" s="4" t="s">
        <v>17</v>
      </c>
      <c r="B19" s="4">
        <v>120</v>
      </c>
      <c r="C19" s="6"/>
      <c r="D19" s="13">
        <f t="shared" ref="D19:D24" si="3">C19*B19</f>
        <v>0</v>
      </c>
      <c r="E19" s="4">
        <v>6.25E-2</v>
      </c>
      <c r="F19" s="13">
        <f t="shared" si="2"/>
        <v>0</v>
      </c>
    </row>
    <row r="20" spans="1:6" x14ac:dyDescent="0.25">
      <c r="A20" s="4" t="s">
        <v>18</v>
      </c>
      <c r="B20" s="4">
        <v>120</v>
      </c>
      <c r="C20" s="6"/>
      <c r="D20" s="13">
        <f t="shared" si="3"/>
        <v>0</v>
      </c>
      <c r="E20" s="4">
        <v>6.25E-2</v>
      </c>
      <c r="F20" s="13">
        <f t="shared" si="2"/>
        <v>0</v>
      </c>
    </row>
    <row r="21" spans="1:6" x14ac:dyDescent="0.25">
      <c r="A21" s="4" t="s">
        <v>19</v>
      </c>
      <c r="B21" s="4">
        <v>300</v>
      </c>
      <c r="C21" s="6"/>
      <c r="D21" s="13">
        <f t="shared" si="3"/>
        <v>0</v>
      </c>
      <c r="E21" s="4">
        <v>6.25E-2</v>
      </c>
      <c r="F21" s="13">
        <f t="shared" si="2"/>
        <v>0</v>
      </c>
    </row>
    <row r="22" spans="1:6" x14ac:dyDescent="0.25">
      <c r="A22" s="4" t="s">
        <v>20</v>
      </c>
      <c r="B22" s="14">
        <v>3000</v>
      </c>
      <c r="C22" s="6"/>
      <c r="D22" s="13">
        <f t="shared" si="3"/>
        <v>0</v>
      </c>
      <c r="E22" s="4">
        <v>0.25</v>
      </c>
      <c r="F22" s="13">
        <f t="shared" si="2"/>
        <v>0</v>
      </c>
    </row>
    <row r="23" spans="1:6" x14ac:dyDescent="0.25">
      <c r="A23" s="4" t="s">
        <v>21</v>
      </c>
      <c r="B23" s="15">
        <v>680</v>
      </c>
      <c r="C23" s="6"/>
      <c r="D23" s="13">
        <f t="shared" si="3"/>
        <v>0</v>
      </c>
      <c r="E23" s="4">
        <v>0.25</v>
      </c>
      <c r="F23" s="13">
        <f t="shared" si="2"/>
        <v>0</v>
      </c>
    </row>
    <row r="24" spans="1:6" x14ac:dyDescent="0.25">
      <c r="A24" s="4" t="s">
        <v>22</v>
      </c>
      <c r="B24" s="4">
        <v>25</v>
      </c>
      <c r="C24" s="6"/>
      <c r="D24" s="13">
        <f t="shared" si="3"/>
        <v>0</v>
      </c>
      <c r="E24" s="4">
        <v>0.25</v>
      </c>
      <c r="F24" s="13">
        <f t="shared" si="2"/>
        <v>0</v>
      </c>
    </row>
    <row r="25" spans="1:6" x14ac:dyDescent="0.25">
      <c r="A25" s="21" t="s">
        <v>14</v>
      </c>
      <c r="B25" s="21"/>
      <c r="C25" s="21"/>
      <c r="D25" s="16">
        <f>SUM(D18:D24)</f>
        <v>0</v>
      </c>
      <c r="E25" s="17">
        <f>SUM(E18:E24)</f>
        <v>1</v>
      </c>
      <c r="F25" s="18">
        <f>SUM(F18:F24)</f>
        <v>0</v>
      </c>
    </row>
  </sheetData>
  <sheetProtection algorithmName="SHA-512" hashValue="fwURTg/Dk3Av04/iIa5r7DZDPwolcHDk4zT4nav4sw41UrSRzMmXYotvJtj/eIxwJHukfPUaswIYAM7et4EqWQ==" saltValue="aGdPASO6I3By0Gx55KjbPg==" spinCount="100000" sheet="1" objects="1" scenarios="1" selectLockedCells="1"/>
  <mergeCells count="5">
    <mergeCell ref="A1:F1"/>
    <mergeCell ref="A3:F3"/>
    <mergeCell ref="A13:C13"/>
    <mergeCell ref="A15:F15"/>
    <mergeCell ref="A25:C2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Fernández Holguín, Pedro Jesús</cp:lastModifiedBy>
  <dcterms:created xsi:type="dcterms:W3CDTF">2021-01-27T07:56:34Z</dcterms:created>
  <dcterms:modified xsi:type="dcterms:W3CDTF">2021-08-06T07:33:51Z</dcterms:modified>
</cp:coreProperties>
</file>