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Y:\GERENCIA DE MEDICINA LABORAL\CONCURSOS PCT\CONTRATOS MAYORES LCSP\FARMACIA\FARMACIA 22_24\"/>
    </mc:Choice>
  </mc:AlternateContent>
  <xr:revisionPtr revIDLastSave="0" documentId="13_ncr:1_{A3F56F0E-BBEA-40D4-AE2E-35D77E468158}" xr6:coauthVersionLast="36" xr6:coauthVersionMax="36" xr10:uidLastSave="{00000000-0000-0000-0000-000000000000}"/>
  <bookViews>
    <workbookView xWindow="0" yWindow="0" windowWidth="28800" windowHeight="11630" xr2:uid="{04E10F0E-00AA-42EE-8C2A-663E81194F51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7" i="1" l="1"/>
  <c r="G128" i="1"/>
  <c r="G129" i="1"/>
  <c r="G130" i="1"/>
  <c r="G131" i="1"/>
  <c r="G132" i="1"/>
  <c r="G133" i="1"/>
  <c r="G134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137" i="1" l="1"/>
  <c r="G142" i="1" s="1"/>
</calcChain>
</file>

<file path=xl/sharedStrings.xml><?xml version="1.0" encoding="utf-8"?>
<sst xmlns="http://schemas.openxmlformats.org/spreadsheetml/2006/main" count="143" uniqueCount="143">
  <si>
    <t>MODELO OFERTA ECONOMICA</t>
  </si>
  <si>
    <t>Pos</t>
  </si>
  <si>
    <t>PRODUCTO DE REFERENCIA (se ofertará el producto de referencia solicitado y se amitirá el genérico equivalente si lo hubiera para los productos con denominación comercial)</t>
  </si>
  <si>
    <t xml:space="preserve">DENOMINACIÓN ARTÍCULO OFERTADO </t>
  </si>
  <si>
    <t xml:space="preserve">Cantidad </t>
  </si>
  <si>
    <t xml:space="preserve">Precio unitario </t>
  </si>
  <si>
    <t xml:space="preserve">Total Ofertado </t>
  </si>
  <si>
    <t>(12 meses)</t>
  </si>
  <si>
    <t>SIN IVA(*)</t>
  </si>
  <si>
    <t>SIN IVA</t>
  </si>
  <si>
    <t>AAS 500 MG 20 COMP</t>
  </si>
  <si>
    <t>AC ACETIL SALICILICO STADA 100 MG 30 COMP</t>
  </si>
  <si>
    <t>ACECLOFENACO STADA 100 MG 20 COMP</t>
  </si>
  <si>
    <t>ACETILCISTEINA PENSA 600MG 20 COM EF</t>
  </si>
  <si>
    <t>ADRENALINA 1/1000  1 ML 10 AMP</t>
  </si>
  <si>
    <t>ADRENALINA 1/1000 AMP 1 JGA PRECARGADA</t>
  </si>
  <si>
    <t>ALERGICAL CREMA 30 GR</t>
  </si>
  <si>
    <t>ALGIDOL 20 SOBRES</t>
  </si>
  <si>
    <t>ALMAX 500 MG 48 COMP</t>
  </si>
  <si>
    <t>ALMAX FORTE 24 SOBRES</t>
  </si>
  <si>
    <t>ALPRAZOLAM MYLAN 0,50 MG 30 COMP</t>
  </si>
  <si>
    <t>ALPRAZOLAM NORMON 0,25 MG 30 COMP</t>
  </si>
  <si>
    <t>AMOXI/CLACULANICO CINFA 875/125 MG 20 COMP</t>
  </si>
  <si>
    <t>AMOXICILINA CINFA 1 GR 20 COMP</t>
  </si>
  <si>
    <t>AMOXICILINA NORMON 750 MG 20 COMP</t>
  </si>
  <si>
    <t>ATENOLOL NORMON 50 MG 30 COMP</t>
  </si>
  <si>
    <t>ATENOLOL NORMON 50 MG 60 COMP</t>
  </si>
  <si>
    <t>ATORVASTATINA COMBIX 20 MG 28 COMP</t>
  </si>
  <si>
    <t>ATORVASTATINA COMBIX 80 MG 28 COMP</t>
  </si>
  <si>
    <t>ATROPINA 1MG 10 AMPOLLAS</t>
  </si>
  <si>
    <t>AZITROMICINA COMBIX 500 MG 3 COMP</t>
  </si>
  <si>
    <t>BELOKEN RETARD 100 MG 30 COMP</t>
  </si>
  <si>
    <t>BENEXOL B1 B6 B12 30 COMP</t>
  </si>
  <si>
    <t>BETADINE 10 ENV UNIDOSIS 5 ML</t>
  </si>
  <si>
    <t xml:space="preserve">BEXIDERMIL 10% AEROSOL 200 ML </t>
  </si>
  <si>
    <t xml:space="preserve">BEXIDERMIL 10% CREMA 25 ML </t>
  </si>
  <si>
    <t>BILASTINA 20 MG 30 COMP</t>
  </si>
  <si>
    <t>BLASTOESTIMULINA 2% POLVO 5 GR</t>
  </si>
  <si>
    <t>BLASTOESTIMULINA POMADA 30 GR</t>
  </si>
  <si>
    <t>BOOSTRIX  VACUNA JGA PRECARGADA</t>
  </si>
  <si>
    <t>BROMAZEPAM  NORMON 1,5 MG 30 CAPS</t>
  </si>
  <si>
    <t>BUSCAPINA 10 MG 60 COMPRIMIDOS</t>
  </si>
  <si>
    <t>BUSCAPINA 20 MG 6 AMPOLLAS 1 ML</t>
  </si>
  <si>
    <t>CAFINITRINA 1 MG COMPRIMIDOS</t>
  </si>
  <si>
    <t>CAPTOPRIL NORMON 25 MG 60 COMP</t>
  </si>
  <si>
    <t>CAPTOPRIL NORMON 50 MG 30 COMP</t>
  </si>
  <si>
    <t>CELESTONE CRONODOSE</t>
  </si>
  <si>
    <t>CICLOBENZAPIRINA HIDROCLORURO  10 MG 30 CAPS</t>
  </si>
  <si>
    <t>CONDROSAN 400 MG 60 CAPS</t>
  </si>
  <si>
    <t>COULDINA INSTANT 10 SOBRES</t>
  </si>
  <si>
    <t>DEXKETOPROFENO TROMETAMOL MABO 25MG 20 COMP</t>
  </si>
  <si>
    <t>DIAZEPAM PRODES 10 MG 30 C0MP</t>
  </si>
  <si>
    <t>DIAZEPAM PRODES 5 MG 30 COMP</t>
  </si>
  <si>
    <t>DICLOFENACO  75 MG 6 AMPOLLAS</t>
  </si>
  <si>
    <t>DICLOFENACO GEL 10MG/ML 60 GR</t>
  </si>
  <si>
    <t>DICLOFENACO LLORENS 50 MG 500 COMP EC</t>
  </si>
  <si>
    <t>DIGOXINA  KERN  0,25 MG 25 COMP</t>
  </si>
  <si>
    <t>DIPROGENTA CREMA 30 GR</t>
  </si>
  <si>
    <t>DITANRIX</t>
  </si>
  <si>
    <t>DOMATIL SOL INY 50MG/ML</t>
  </si>
  <si>
    <t>DOXICICLINA NORMON 100 MG 14 COMP</t>
  </si>
  <si>
    <t>EBASTINA CINFA 10 MG 20 COMP EFG</t>
  </si>
  <si>
    <t>EBASTINA CINFA 20 MG 20 COMP EFG</t>
  </si>
  <si>
    <t>ENALAPRIL RATIO 5 MG 60 COMP</t>
  </si>
  <si>
    <t>ENGERIX B 20MCG VACUNA HEPATITIS</t>
  </si>
  <si>
    <t>ERNODASA 20 CAPS</t>
  </si>
  <si>
    <t>FASTUM GEL 2,5% 60 GR</t>
  </si>
  <si>
    <t>FENERGAN TOPICO POMADA</t>
  </si>
  <si>
    <t>FLUMAZENILO 0,5 mg 1ml ampollas</t>
  </si>
  <si>
    <t>FOSFOMICINA STADA 3 GR 2 SOBRES EFG</t>
  </si>
  <si>
    <t>FUCIDINE TOPICO CREMA 30 GR</t>
  </si>
  <si>
    <t>FURACIN TOPICO CREMA 30 GR</t>
  </si>
  <si>
    <t>FUROSEMIDA 40MG COMP</t>
  </si>
  <si>
    <t>GELOCAIL GRIPE 20 COMP</t>
  </si>
  <si>
    <t>GLUCOSAMINA CINFA 1500MG 20 30 SOBRES EFG</t>
  </si>
  <si>
    <t>HALOPERIDOL ESTEVE 5 AMP 1 ML</t>
  </si>
  <si>
    <t>HIRUDOID POMADA</t>
  </si>
  <si>
    <t>IBUPROFENO KERN 600 MG 40 SOBRES</t>
  </si>
  <si>
    <t>IBUPROFENO NORMON 600 MG 500 COMP EC</t>
  </si>
  <si>
    <t>IRUXOL MONO POMADA 30 GR</t>
  </si>
  <si>
    <t>LAMBDALINA 4% CREMA 30 GR</t>
  </si>
  <si>
    <t>LINITUL 9X15</t>
  </si>
  <si>
    <t>LOPERAN 20 CAPS</t>
  </si>
  <si>
    <t>LORAZEPAM NORMON 1 MG 50 COMP</t>
  </si>
  <si>
    <t>LOSARTAN NORMON 25 MG 28COMP</t>
  </si>
  <si>
    <t>MELOXICAM 15 MG 20 COMP</t>
  </si>
  <si>
    <t xml:space="preserve">METAMIZOL NORMON  575 MG 500 COMP EC </t>
  </si>
  <si>
    <t>METAMIZOL NORMON 2 GR 5 AMPOLLAS</t>
  </si>
  <si>
    <t>NALOXONA KERN 0,4MG 10 AMPOLLAS</t>
  </si>
  <si>
    <t>NAPROXENO CINFA 550 MG 40 COMP EFG</t>
  </si>
  <si>
    <t>OMEPRAZOL PENSA 20 MG 28 CAPS EFG</t>
  </si>
  <si>
    <t>OMEPRAZOL PENSA 20 MG 504 CAPS EC</t>
  </si>
  <si>
    <t>ORBENIN 500 MG 20 CAPS</t>
  </si>
  <si>
    <t>PARACETAMOL KERN 650 MG 20 COMP EFG</t>
  </si>
  <si>
    <t>PARACETAMOL KERN 650 MG 500 COMP EC</t>
  </si>
  <si>
    <t>PARACETAMOL STADAGEN 1GR 40 COMP EFER</t>
  </si>
  <si>
    <t>PARACETAMOL TARBIS 1GR 40 COMP EFG</t>
  </si>
  <si>
    <t>PARACETAMOL/CODEINA KERN 500/30 MG 20 COMP EFG</t>
  </si>
  <si>
    <t>POLARAMINE 2MG 20 COMP</t>
  </si>
  <si>
    <t>POLARAMINE INY 5 MG X1ML</t>
  </si>
  <si>
    <t>POMADA ANTIBIOTICA LIADE 15 GR</t>
  </si>
  <si>
    <t>POVIDONA IODADA KERN 50ML</t>
  </si>
  <si>
    <t>PRIMPERAN 10 MG 12 AMP</t>
  </si>
  <si>
    <t>PRIMPERAN 10 MG 30 COMP</t>
  </si>
  <si>
    <t xml:space="preserve">RINGER LACTATO 500 ML </t>
  </si>
  <si>
    <t>ROBAXISAL COMPUESTO 50 COMP</t>
  </si>
  <si>
    <t>SCANDINIBSA 10MG/ML 100 AMP 10ML EC</t>
  </si>
  <si>
    <t>SCANDINIBSA 20MG/ML 100 AMP 2 ML EC</t>
  </si>
  <si>
    <t>SEGURIL 20 MG 5 AMPOLLAS 2 ML</t>
  </si>
  <si>
    <t>SILVEDERMA</t>
  </si>
  <si>
    <t>STESOLID 10 MG 5 MICROENEMAS</t>
  </si>
  <si>
    <t>SUERO FISIOLOGICO BRAUN 250 ML</t>
  </si>
  <si>
    <t>SUERO FISIOLOGICO BRAUN 500 ML</t>
  </si>
  <si>
    <t>SUERO GLUCOSADO BRAUN 500 ML</t>
  </si>
  <si>
    <t>SULPIRIDA KERN 50 MG 30 CAPS</t>
  </si>
  <si>
    <t>SUMIAL 10 MG 50 COMP</t>
  </si>
  <si>
    <t>SUMIAL 40 MG 50 COMP</t>
  </si>
  <si>
    <t>TERRAMICINA POMADA OFTALMICA 10G</t>
  </si>
  <si>
    <t>TERRAMICINA POMADA TOPICA 4,7 G</t>
  </si>
  <si>
    <t>THOMBOCID 0,1% POMADA 60 GR</t>
  </si>
  <si>
    <t>TRANGOREX 150 MG 3 AMP</t>
  </si>
  <si>
    <t>TRIGON DEPOT 40 MG 5 AMPOLLAS 1 ML</t>
  </si>
  <si>
    <t>TULGRASUM 10X10 10 APOSITOS ESTERILES</t>
  </si>
  <si>
    <t>URBASON 20 MG 3 AMP</t>
  </si>
  <si>
    <t>URBASON 250 MG 5 AMP</t>
  </si>
  <si>
    <t>URBASON 40 MG 3 AMP</t>
  </si>
  <si>
    <t>VALIUM 10 MG 6 AMP</t>
  </si>
  <si>
    <t>VAXIGRIP TETRA JGA/AGUJA 0,5 ML</t>
  </si>
  <si>
    <t>VENTOLIN 0.5 MG / ML SOL INY</t>
  </si>
  <si>
    <t>VENTOLIN INHALADOR 100MCG/DOSIS</t>
  </si>
  <si>
    <t xml:space="preserve">IMPORTE OFERTA ECONÓMICA </t>
  </si>
  <si>
    <t>TOTAL IVA</t>
  </si>
  <si>
    <t>IMPORTE OFERTA ECONÓMICA + IVA</t>
  </si>
  <si>
    <t>BACTROBAN 20MG POMADA</t>
  </si>
  <si>
    <t xml:space="preserve">COMFEEL PLUS TRANSPARENTE 10X10 caja 3 unidades </t>
  </si>
  <si>
    <t>DEXKETOPROFENO (ENANTIUM) 25 MG 500 COMP</t>
  </si>
  <si>
    <t>ESOMEPRAZOL 40MG  14 COMP</t>
  </si>
  <si>
    <t>FML 1MMG/1ML COLIRIO</t>
  </si>
  <si>
    <t xml:space="preserve">IBUPROFENO 400MG </t>
  </si>
  <si>
    <t>OFTALMOWELL</t>
  </si>
  <si>
    <t>PARACETAMOL KERN 1 GR 500 COMP EC</t>
  </si>
  <si>
    <t>TOBRADEX</t>
  </si>
  <si>
    <t xml:space="preserve">TWICOR 10/10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</si>
</sst>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1" xfId="0" applyBorder="1" applyProtection="1">
      <protection locked="0"/>
    </xf>
    <xf numFmtId="3" fontId="0" fillId="3" borderId="11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vertical="center"/>
    </xf>
    <xf numFmtId="0" fontId="0" fillId="0" borderId="10" xfId="0" applyBorder="1"/>
    <xf numFmtId="0" fontId="0" fillId="0" borderId="10" xfId="0" applyBorder="1" applyProtection="1">
      <protection locked="0"/>
    </xf>
    <xf numFmtId="3" fontId="0" fillId="3" borderId="10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3" fontId="0" fillId="3" borderId="0" xfId="0" applyNumberFormat="1" applyFill="1" applyBorder="1" applyAlignment="1">
      <alignment horizontal="center"/>
    </xf>
    <xf numFmtId="164" fontId="0" fillId="3" borderId="0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164" fontId="3" fillId="2" borderId="12" xfId="0" applyNumberFormat="1" applyFont="1" applyFill="1" applyBorder="1" applyAlignment="1">
      <alignment vertical="center"/>
    </xf>
    <xf numFmtId="164" fontId="3" fillId="2" borderId="12" xfId="0" applyNumberFormat="1" applyFont="1" applyFill="1" applyBorder="1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2" fontId="0" fillId="0" borderId="11" xfId="0" applyNumberForma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6C548-632D-45C6-A51F-34ECDCE51091}">
  <dimension ref="B1:G143"/>
  <sheetViews>
    <sheetView tabSelected="1" workbookViewId="0">
      <selection activeCell="F5" sqref="F5"/>
    </sheetView>
  </sheetViews>
  <sheetFormatPr baseColWidth="10" defaultRowHeight="14.5" x14ac:dyDescent="0.35"/>
  <cols>
    <col min="3" max="3" width="51.81640625" customWidth="1"/>
    <col min="4" max="4" width="38" customWidth="1"/>
  </cols>
  <sheetData>
    <row r="1" spans="2:7" ht="15" thickBot="1" x14ac:dyDescent="0.4"/>
    <row r="2" spans="2:7" ht="15.5" thickTop="1" thickBot="1" x14ac:dyDescent="0.4">
      <c r="B2" s="27" t="s">
        <v>0</v>
      </c>
      <c r="C2" s="28"/>
      <c r="D2" s="28"/>
      <c r="E2" s="28"/>
      <c r="F2" s="28"/>
      <c r="G2" s="29"/>
    </row>
    <row r="3" spans="2:7" ht="15" thickTop="1" x14ac:dyDescent="0.35">
      <c r="B3" s="30" t="s">
        <v>1</v>
      </c>
      <c r="C3" s="32" t="s">
        <v>2</v>
      </c>
      <c r="D3" s="32" t="s">
        <v>3</v>
      </c>
      <c r="E3" s="1" t="s">
        <v>4</v>
      </c>
      <c r="F3" s="2" t="s">
        <v>5</v>
      </c>
      <c r="G3" s="3" t="s">
        <v>6</v>
      </c>
    </row>
    <row r="4" spans="2:7" ht="26.25" customHeight="1" thickBot="1" x14ac:dyDescent="0.4">
      <c r="B4" s="31"/>
      <c r="C4" s="33"/>
      <c r="D4" s="33"/>
      <c r="E4" s="4" t="s">
        <v>7</v>
      </c>
      <c r="F4" s="5" t="s">
        <v>8</v>
      </c>
      <c r="G4" s="6" t="s">
        <v>9</v>
      </c>
    </row>
    <row r="5" spans="2:7" ht="15" thickTop="1" x14ac:dyDescent="0.35">
      <c r="B5" s="7">
        <v>1</v>
      </c>
      <c r="C5" s="8" t="s">
        <v>10</v>
      </c>
      <c r="D5" s="9"/>
      <c r="E5" s="10">
        <v>40</v>
      </c>
      <c r="F5" s="34"/>
      <c r="G5" s="11">
        <f t="shared" ref="G5:G68" si="0">E5*F5</f>
        <v>0</v>
      </c>
    </row>
    <row r="6" spans="2:7" x14ac:dyDescent="0.35">
      <c r="B6" s="7">
        <v>2</v>
      </c>
      <c r="C6" s="12" t="s">
        <v>11</v>
      </c>
      <c r="D6" s="13"/>
      <c r="E6" s="14">
        <v>30</v>
      </c>
      <c r="F6" s="34"/>
      <c r="G6" s="15">
        <f t="shared" si="0"/>
        <v>0</v>
      </c>
    </row>
    <row r="7" spans="2:7" x14ac:dyDescent="0.35">
      <c r="B7" s="7">
        <v>3</v>
      </c>
      <c r="C7" s="12" t="s">
        <v>12</v>
      </c>
      <c r="D7" s="13"/>
      <c r="E7" s="14">
        <v>20</v>
      </c>
      <c r="F7" s="34"/>
      <c r="G7" s="15">
        <f t="shared" si="0"/>
        <v>0</v>
      </c>
    </row>
    <row r="8" spans="2:7" x14ac:dyDescent="0.35">
      <c r="B8" s="7">
        <v>4</v>
      </c>
      <c r="C8" s="12" t="s">
        <v>13</v>
      </c>
      <c r="D8" s="13"/>
      <c r="E8" s="14">
        <v>50</v>
      </c>
      <c r="F8" s="34"/>
      <c r="G8" s="15">
        <f t="shared" si="0"/>
        <v>0</v>
      </c>
    </row>
    <row r="9" spans="2:7" x14ac:dyDescent="0.35">
      <c r="B9" s="7">
        <v>5</v>
      </c>
      <c r="C9" s="12" t="s">
        <v>14</v>
      </c>
      <c r="D9" s="13"/>
      <c r="E9" s="14">
        <v>2</v>
      </c>
      <c r="F9" s="34"/>
      <c r="G9" s="15">
        <f t="shared" si="0"/>
        <v>0</v>
      </c>
    </row>
    <row r="10" spans="2:7" x14ac:dyDescent="0.35">
      <c r="B10" s="7">
        <v>6</v>
      </c>
      <c r="C10" s="12" t="s">
        <v>15</v>
      </c>
      <c r="D10" s="13"/>
      <c r="E10" s="14">
        <v>16</v>
      </c>
      <c r="F10" s="34"/>
      <c r="G10" s="15">
        <f t="shared" si="0"/>
        <v>0</v>
      </c>
    </row>
    <row r="11" spans="2:7" x14ac:dyDescent="0.35">
      <c r="B11" s="7">
        <v>7</v>
      </c>
      <c r="C11" s="12" t="s">
        <v>16</v>
      </c>
      <c r="D11" s="13"/>
      <c r="E11" s="14">
        <v>50</v>
      </c>
      <c r="F11" s="34"/>
      <c r="G11" s="15">
        <f t="shared" si="0"/>
        <v>0</v>
      </c>
    </row>
    <row r="12" spans="2:7" x14ac:dyDescent="0.35">
      <c r="B12" s="7">
        <v>8</v>
      </c>
      <c r="C12" s="12" t="s">
        <v>17</v>
      </c>
      <c r="D12" s="13"/>
      <c r="E12" s="14">
        <v>150</v>
      </c>
      <c r="F12" s="34"/>
      <c r="G12" s="15">
        <f t="shared" si="0"/>
        <v>0</v>
      </c>
    </row>
    <row r="13" spans="2:7" x14ac:dyDescent="0.35">
      <c r="B13" s="7">
        <v>9</v>
      </c>
      <c r="C13" s="12" t="s">
        <v>18</v>
      </c>
      <c r="D13" s="13"/>
      <c r="E13" s="14">
        <v>50</v>
      </c>
      <c r="F13" s="34"/>
      <c r="G13" s="15">
        <f t="shared" si="0"/>
        <v>0</v>
      </c>
    </row>
    <row r="14" spans="2:7" x14ac:dyDescent="0.35">
      <c r="B14" s="7">
        <v>10</v>
      </c>
      <c r="C14" s="12" t="s">
        <v>19</v>
      </c>
      <c r="D14" s="13"/>
      <c r="E14" s="14">
        <v>20</v>
      </c>
      <c r="F14" s="34"/>
      <c r="G14" s="15">
        <f t="shared" si="0"/>
        <v>0</v>
      </c>
    </row>
    <row r="15" spans="2:7" x14ac:dyDescent="0.35">
      <c r="B15" s="7">
        <v>11</v>
      </c>
      <c r="C15" s="12" t="s">
        <v>20</v>
      </c>
      <c r="D15" s="13"/>
      <c r="E15" s="14">
        <v>10</v>
      </c>
      <c r="F15" s="34"/>
      <c r="G15" s="15">
        <f t="shared" si="0"/>
        <v>0</v>
      </c>
    </row>
    <row r="16" spans="2:7" x14ac:dyDescent="0.35">
      <c r="B16" s="7">
        <v>12</v>
      </c>
      <c r="C16" s="12" t="s">
        <v>21</v>
      </c>
      <c r="D16" s="13"/>
      <c r="E16" s="14">
        <v>10</v>
      </c>
      <c r="F16" s="34"/>
      <c r="G16" s="15">
        <f t="shared" si="0"/>
        <v>0</v>
      </c>
    </row>
    <row r="17" spans="2:7" x14ac:dyDescent="0.35">
      <c r="B17" s="7">
        <v>13</v>
      </c>
      <c r="C17" s="12" t="s">
        <v>22</v>
      </c>
      <c r="D17" s="13"/>
      <c r="E17" s="14">
        <v>50</v>
      </c>
      <c r="F17" s="34"/>
      <c r="G17" s="15">
        <f t="shared" si="0"/>
        <v>0</v>
      </c>
    </row>
    <row r="18" spans="2:7" x14ac:dyDescent="0.35">
      <c r="B18" s="7">
        <v>14</v>
      </c>
      <c r="C18" s="12" t="s">
        <v>23</v>
      </c>
      <c r="D18" s="13"/>
      <c r="E18" s="14">
        <v>50</v>
      </c>
      <c r="F18" s="34"/>
      <c r="G18" s="15">
        <f t="shared" si="0"/>
        <v>0</v>
      </c>
    </row>
    <row r="19" spans="2:7" x14ac:dyDescent="0.35">
      <c r="B19" s="7">
        <v>15</v>
      </c>
      <c r="C19" s="12" t="s">
        <v>24</v>
      </c>
      <c r="D19" s="13"/>
      <c r="E19" s="14">
        <v>50</v>
      </c>
      <c r="F19" s="34"/>
      <c r="G19" s="15">
        <f t="shared" si="0"/>
        <v>0</v>
      </c>
    </row>
    <row r="20" spans="2:7" x14ac:dyDescent="0.35">
      <c r="B20" s="7">
        <v>16</v>
      </c>
      <c r="C20" s="12" t="s">
        <v>25</v>
      </c>
      <c r="D20" s="13"/>
      <c r="E20" s="14">
        <v>4</v>
      </c>
      <c r="F20" s="34"/>
      <c r="G20" s="15">
        <f t="shared" si="0"/>
        <v>0</v>
      </c>
    </row>
    <row r="21" spans="2:7" x14ac:dyDescent="0.35">
      <c r="B21" s="7">
        <v>17</v>
      </c>
      <c r="C21" s="12" t="s">
        <v>26</v>
      </c>
      <c r="D21" s="13"/>
      <c r="E21" s="14">
        <v>4</v>
      </c>
      <c r="F21" s="34"/>
      <c r="G21" s="15">
        <f t="shared" si="0"/>
        <v>0</v>
      </c>
    </row>
    <row r="22" spans="2:7" x14ac:dyDescent="0.35">
      <c r="B22" s="7">
        <v>18</v>
      </c>
      <c r="C22" s="12" t="s">
        <v>27</v>
      </c>
      <c r="D22" s="13"/>
      <c r="E22" s="14">
        <v>6</v>
      </c>
      <c r="F22" s="34"/>
      <c r="G22" s="15">
        <f t="shared" si="0"/>
        <v>0</v>
      </c>
    </row>
    <row r="23" spans="2:7" x14ac:dyDescent="0.35">
      <c r="B23" s="7">
        <v>19</v>
      </c>
      <c r="C23" s="12" t="s">
        <v>28</v>
      </c>
      <c r="D23" s="13"/>
      <c r="E23" s="14">
        <v>30</v>
      </c>
      <c r="F23" s="34"/>
      <c r="G23" s="15">
        <f t="shared" si="0"/>
        <v>0</v>
      </c>
    </row>
    <row r="24" spans="2:7" x14ac:dyDescent="0.35">
      <c r="B24" s="7">
        <v>20</v>
      </c>
      <c r="C24" s="12" t="s">
        <v>29</v>
      </c>
      <c r="D24" s="13"/>
      <c r="E24" s="14">
        <v>2</v>
      </c>
      <c r="F24" s="34"/>
      <c r="G24" s="15">
        <f t="shared" si="0"/>
        <v>0</v>
      </c>
    </row>
    <row r="25" spans="2:7" x14ac:dyDescent="0.35">
      <c r="B25" s="7">
        <v>21</v>
      </c>
      <c r="C25" s="12" t="s">
        <v>30</v>
      </c>
      <c r="D25" s="13"/>
      <c r="E25" s="14">
        <v>60</v>
      </c>
      <c r="F25" s="34"/>
      <c r="G25" s="15">
        <f t="shared" si="0"/>
        <v>0</v>
      </c>
    </row>
    <row r="26" spans="2:7" x14ac:dyDescent="0.35">
      <c r="B26" s="7">
        <v>22</v>
      </c>
      <c r="C26" s="12" t="s">
        <v>133</v>
      </c>
      <c r="D26" s="13"/>
      <c r="E26" s="14">
        <v>10</v>
      </c>
      <c r="F26" s="34"/>
      <c r="G26" s="15">
        <f t="shared" si="0"/>
        <v>0</v>
      </c>
    </row>
    <row r="27" spans="2:7" x14ac:dyDescent="0.35">
      <c r="B27" s="7">
        <v>23</v>
      </c>
      <c r="C27" s="12" t="s">
        <v>31</v>
      </c>
      <c r="D27" s="13"/>
      <c r="E27" s="14">
        <v>24</v>
      </c>
      <c r="F27" s="34"/>
      <c r="G27" s="15">
        <f t="shared" si="0"/>
        <v>0</v>
      </c>
    </row>
    <row r="28" spans="2:7" x14ac:dyDescent="0.35">
      <c r="B28" s="7">
        <v>24</v>
      </c>
      <c r="C28" s="12" t="s">
        <v>32</v>
      </c>
      <c r="D28" s="13"/>
      <c r="E28" s="14">
        <v>20</v>
      </c>
      <c r="F28" s="34"/>
      <c r="G28" s="15">
        <f t="shared" si="0"/>
        <v>0</v>
      </c>
    </row>
    <row r="29" spans="2:7" x14ac:dyDescent="0.35">
      <c r="B29" s="7">
        <v>25</v>
      </c>
      <c r="C29" s="12" t="s">
        <v>33</v>
      </c>
      <c r="D29" s="13"/>
      <c r="E29" s="14">
        <v>40</v>
      </c>
      <c r="F29" s="34"/>
      <c r="G29" s="15">
        <f t="shared" si="0"/>
        <v>0</v>
      </c>
    </row>
    <row r="30" spans="2:7" x14ac:dyDescent="0.35">
      <c r="B30" s="7">
        <v>26</v>
      </c>
      <c r="C30" s="12" t="s">
        <v>34</v>
      </c>
      <c r="D30" s="13"/>
      <c r="E30" s="14">
        <v>80</v>
      </c>
      <c r="F30" s="34"/>
      <c r="G30" s="15">
        <f t="shared" si="0"/>
        <v>0</v>
      </c>
    </row>
    <row r="31" spans="2:7" x14ac:dyDescent="0.35">
      <c r="B31" s="7">
        <v>27</v>
      </c>
      <c r="C31" s="12" t="s">
        <v>35</v>
      </c>
      <c r="D31" s="13"/>
      <c r="E31" s="14">
        <v>120</v>
      </c>
      <c r="F31" s="34"/>
      <c r="G31" s="15">
        <f t="shared" si="0"/>
        <v>0</v>
      </c>
    </row>
    <row r="32" spans="2:7" x14ac:dyDescent="0.35">
      <c r="B32" s="7">
        <v>28</v>
      </c>
      <c r="C32" s="12" t="s">
        <v>36</v>
      </c>
      <c r="D32" s="13"/>
      <c r="E32" s="14">
        <v>60</v>
      </c>
      <c r="F32" s="34"/>
      <c r="G32" s="15">
        <f t="shared" si="0"/>
        <v>0</v>
      </c>
    </row>
    <row r="33" spans="2:7" x14ac:dyDescent="0.35">
      <c r="B33" s="7">
        <v>29</v>
      </c>
      <c r="C33" s="12" t="s">
        <v>37</v>
      </c>
      <c r="D33" s="13"/>
      <c r="E33" s="14">
        <v>10</v>
      </c>
      <c r="F33" s="34"/>
      <c r="G33" s="15">
        <f t="shared" si="0"/>
        <v>0</v>
      </c>
    </row>
    <row r="34" spans="2:7" x14ac:dyDescent="0.35">
      <c r="B34" s="7">
        <v>30</v>
      </c>
      <c r="C34" s="12" t="s">
        <v>38</v>
      </c>
      <c r="D34" s="13"/>
      <c r="E34" s="14">
        <v>10</v>
      </c>
      <c r="F34" s="34"/>
      <c r="G34" s="15">
        <f t="shared" si="0"/>
        <v>0</v>
      </c>
    </row>
    <row r="35" spans="2:7" x14ac:dyDescent="0.35">
      <c r="B35" s="7">
        <v>31</v>
      </c>
      <c r="C35" s="12" t="s">
        <v>39</v>
      </c>
      <c r="D35" s="13"/>
      <c r="E35" s="14">
        <v>10</v>
      </c>
      <c r="F35" s="34"/>
      <c r="G35" s="15">
        <f t="shared" si="0"/>
        <v>0</v>
      </c>
    </row>
    <row r="36" spans="2:7" x14ac:dyDescent="0.35">
      <c r="B36" s="7">
        <v>32</v>
      </c>
      <c r="C36" s="12" t="s">
        <v>40</v>
      </c>
      <c r="D36" s="13"/>
      <c r="E36" s="14">
        <v>20</v>
      </c>
      <c r="F36" s="34"/>
      <c r="G36" s="15">
        <f t="shared" si="0"/>
        <v>0</v>
      </c>
    </row>
    <row r="37" spans="2:7" x14ac:dyDescent="0.35">
      <c r="B37" s="7">
        <v>33</v>
      </c>
      <c r="C37" s="12" t="s">
        <v>41</v>
      </c>
      <c r="D37" s="13"/>
      <c r="E37" s="14">
        <v>8</v>
      </c>
      <c r="F37" s="34"/>
      <c r="G37" s="15">
        <f t="shared" si="0"/>
        <v>0</v>
      </c>
    </row>
    <row r="38" spans="2:7" x14ac:dyDescent="0.35">
      <c r="B38" s="7">
        <v>34</v>
      </c>
      <c r="C38" s="12" t="s">
        <v>42</v>
      </c>
      <c r="D38" s="13"/>
      <c r="E38" s="14">
        <v>6</v>
      </c>
      <c r="F38" s="34"/>
      <c r="G38" s="15">
        <f t="shared" si="0"/>
        <v>0</v>
      </c>
    </row>
    <row r="39" spans="2:7" x14ac:dyDescent="0.35">
      <c r="B39" s="7">
        <v>35</v>
      </c>
      <c r="C39" s="12" t="s">
        <v>43</v>
      </c>
      <c r="D39" s="13"/>
      <c r="E39" s="14">
        <v>10</v>
      </c>
      <c r="F39" s="34"/>
      <c r="G39" s="15">
        <f t="shared" si="0"/>
        <v>0</v>
      </c>
    </row>
    <row r="40" spans="2:7" x14ac:dyDescent="0.35">
      <c r="B40" s="7">
        <v>36</v>
      </c>
      <c r="C40" s="12" t="s">
        <v>44</v>
      </c>
      <c r="D40" s="13"/>
      <c r="E40" s="14">
        <v>10</v>
      </c>
      <c r="F40" s="34"/>
      <c r="G40" s="15">
        <f t="shared" si="0"/>
        <v>0</v>
      </c>
    </row>
    <row r="41" spans="2:7" x14ac:dyDescent="0.35">
      <c r="B41" s="7">
        <v>37</v>
      </c>
      <c r="C41" s="12" t="s">
        <v>45</v>
      </c>
      <c r="D41" s="13"/>
      <c r="E41" s="14">
        <v>10</v>
      </c>
      <c r="F41" s="34"/>
      <c r="G41" s="15">
        <f t="shared" si="0"/>
        <v>0</v>
      </c>
    </row>
    <row r="42" spans="2:7" x14ac:dyDescent="0.35">
      <c r="B42" s="7">
        <v>38</v>
      </c>
      <c r="C42" s="12" t="s">
        <v>46</v>
      </c>
      <c r="D42" s="13"/>
      <c r="E42" s="14">
        <v>40</v>
      </c>
      <c r="F42" s="34"/>
      <c r="G42" s="15">
        <f t="shared" si="0"/>
        <v>0</v>
      </c>
    </row>
    <row r="43" spans="2:7" x14ac:dyDescent="0.35">
      <c r="B43" s="7">
        <v>39</v>
      </c>
      <c r="C43" s="12" t="s">
        <v>47</v>
      </c>
      <c r="D43" s="13"/>
      <c r="E43" s="14">
        <v>60</v>
      </c>
      <c r="F43" s="34"/>
      <c r="G43" s="15">
        <f t="shared" si="0"/>
        <v>0</v>
      </c>
    </row>
    <row r="44" spans="2:7" x14ac:dyDescent="0.35">
      <c r="B44" s="7">
        <v>40</v>
      </c>
      <c r="C44" s="12" t="s">
        <v>134</v>
      </c>
      <c r="D44" s="13"/>
      <c r="E44" s="14">
        <v>10</v>
      </c>
      <c r="F44" s="34"/>
      <c r="G44" s="15">
        <f t="shared" si="0"/>
        <v>0</v>
      </c>
    </row>
    <row r="45" spans="2:7" x14ac:dyDescent="0.35">
      <c r="B45" s="7">
        <v>41</v>
      </c>
      <c r="C45" s="12" t="s">
        <v>48</v>
      </c>
      <c r="D45" s="13"/>
      <c r="E45" s="14">
        <v>30</v>
      </c>
      <c r="F45" s="34"/>
      <c r="G45" s="15">
        <f t="shared" si="0"/>
        <v>0</v>
      </c>
    </row>
    <row r="46" spans="2:7" x14ac:dyDescent="0.35">
      <c r="B46" s="7">
        <v>42</v>
      </c>
      <c r="C46" s="12" t="s">
        <v>49</v>
      </c>
      <c r="D46" s="13"/>
      <c r="E46" s="14">
        <v>40</v>
      </c>
      <c r="F46" s="34"/>
      <c r="G46" s="15">
        <f t="shared" si="0"/>
        <v>0</v>
      </c>
    </row>
    <row r="47" spans="2:7" x14ac:dyDescent="0.35">
      <c r="B47" s="7">
        <v>43</v>
      </c>
      <c r="C47" s="12" t="s">
        <v>135</v>
      </c>
      <c r="D47" s="13"/>
      <c r="E47" s="14">
        <v>20</v>
      </c>
      <c r="F47" s="34"/>
      <c r="G47" s="15">
        <f t="shared" si="0"/>
        <v>0</v>
      </c>
    </row>
    <row r="48" spans="2:7" x14ac:dyDescent="0.35">
      <c r="B48" s="7">
        <v>44</v>
      </c>
      <c r="C48" s="12" t="s">
        <v>50</v>
      </c>
      <c r="D48" s="13"/>
      <c r="E48" s="14">
        <v>10</v>
      </c>
      <c r="F48" s="34"/>
      <c r="G48" s="15">
        <f t="shared" si="0"/>
        <v>0</v>
      </c>
    </row>
    <row r="49" spans="2:7" x14ac:dyDescent="0.35">
      <c r="B49" s="7">
        <v>45</v>
      </c>
      <c r="C49" s="12" t="s">
        <v>51</v>
      </c>
      <c r="D49" s="13"/>
      <c r="E49" s="14">
        <v>16</v>
      </c>
      <c r="F49" s="34"/>
      <c r="G49" s="15">
        <f t="shared" si="0"/>
        <v>0</v>
      </c>
    </row>
    <row r="50" spans="2:7" x14ac:dyDescent="0.35">
      <c r="B50" s="7">
        <v>46</v>
      </c>
      <c r="C50" s="12" t="s">
        <v>52</v>
      </c>
      <c r="D50" s="13"/>
      <c r="E50" s="14">
        <v>16</v>
      </c>
      <c r="F50" s="34"/>
      <c r="G50" s="15">
        <f t="shared" si="0"/>
        <v>0</v>
      </c>
    </row>
    <row r="51" spans="2:7" x14ac:dyDescent="0.35">
      <c r="B51" s="7">
        <v>47</v>
      </c>
      <c r="C51" s="12" t="s">
        <v>53</v>
      </c>
      <c r="D51" s="13"/>
      <c r="E51" s="14">
        <v>20</v>
      </c>
      <c r="F51" s="34"/>
      <c r="G51" s="15">
        <f t="shared" si="0"/>
        <v>0</v>
      </c>
    </row>
    <row r="52" spans="2:7" x14ac:dyDescent="0.35">
      <c r="B52" s="7">
        <v>48</v>
      </c>
      <c r="C52" s="12" t="s">
        <v>54</v>
      </c>
      <c r="D52" s="13"/>
      <c r="E52" s="14">
        <v>200</v>
      </c>
      <c r="F52" s="34"/>
      <c r="G52" s="15">
        <f t="shared" si="0"/>
        <v>0</v>
      </c>
    </row>
    <row r="53" spans="2:7" x14ac:dyDescent="0.35">
      <c r="B53" s="7">
        <v>49</v>
      </c>
      <c r="C53" s="12" t="s">
        <v>55</v>
      </c>
      <c r="D53" s="13"/>
      <c r="E53" s="14">
        <v>4</v>
      </c>
      <c r="F53" s="34"/>
      <c r="G53" s="15">
        <f t="shared" si="0"/>
        <v>0</v>
      </c>
    </row>
    <row r="54" spans="2:7" x14ac:dyDescent="0.35">
      <c r="B54" s="7">
        <v>50</v>
      </c>
      <c r="C54" s="12" t="s">
        <v>56</v>
      </c>
      <c r="D54" s="13"/>
      <c r="E54" s="14">
        <v>2</v>
      </c>
      <c r="F54" s="34"/>
      <c r="G54" s="15">
        <f t="shared" si="0"/>
        <v>0</v>
      </c>
    </row>
    <row r="55" spans="2:7" x14ac:dyDescent="0.35">
      <c r="B55" s="7">
        <v>51</v>
      </c>
      <c r="C55" s="12" t="s">
        <v>57</v>
      </c>
      <c r="D55" s="13"/>
      <c r="E55" s="14">
        <v>30</v>
      </c>
      <c r="F55" s="34"/>
      <c r="G55" s="15">
        <f t="shared" si="0"/>
        <v>0</v>
      </c>
    </row>
    <row r="56" spans="2:7" x14ac:dyDescent="0.35">
      <c r="B56" s="7">
        <v>52</v>
      </c>
      <c r="C56" s="12" t="s">
        <v>58</v>
      </c>
      <c r="D56" s="13"/>
      <c r="E56" s="14">
        <v>50</v>
      </c>
      <c r="F56" s="34"/>
      <c r="G56" s="15">
        <f t="shared" si="0"/>
        <v>0</v>
      </c>
    </row>
    <row r="57" spans="2:7" x14ac:dyDescent="0.35">
      <c r="B57" s="7">
        <v>53</v>
      </c>
      <c r="C57" s="12" t="s">
        <v>59</v>
      </c>
      <c r="D57" s="13"/>
      <c r="E57" s="14">
        <v>4</v>
      </c>
      <c r="F57" s="34"/>
      <c r="G57" s="15">
        <f t="shared" si="0"/>
        <v>0</v>
      </c>
    </row>
    <row r="58" spans="2:7" x14ac:dyDescent="0.35">
      <c r="B58" s="7">
        <v>54</v>
      </c>
      <c r="C58" s="12" t="s">
        <v>60</v>
      </c>
      <c r="D58" s="13"/>
      <c r="E58" s="14">
        <v>4</v>
      </c>
      <c r="F58" s="34"/>
      <c r="G58" s="15">
        <f t="shared" si="0"/>
        <v>0</v>
      </c>
    </row>
    <row r="59" spans="2:7" x14ac:dyDescent="0.35">
      <c r="B59" s="7">
        <v>55</v>
      </c>
      <c r="C59" s="12" t="s">
        <v>61</v>
      </c>
      <c r="D59" s="13"/>
      <c r="E59" s="14">
        <v>30</v>
      </c>
      <c r="F59" s="34"/>
      <c r="G59" s="15">
        <f t="shared" si="0"/>
        <v>0</v>
      </c>
    </row>
    <row r="60" spans="2:7" x14ac:dyDescent="0.35">
      <c r="B60" s="7">
        <v>56</v>
      </c>
      <c r="C60" s="12" t="s">
        <v>62</v>
      </c>
      <c r="D60" s="13"/>
      <c r="E60" s="14">
        <v>40</v>
      </c>
      <c r="F60" s="34"/>
      <c r="G60" s="15">
        <f t="shared" si="0"/>
        <v>0</v>
      </c>
    </row>
    <row r="61" spans="2:7" x14ac:dyDescent="0.35">
      <c r="B61" s="7">
        <v>57</v>
      </c>
      <c r="C61" s="12" t="s">
        <v>63</v>
      </c>
      <c r="D61" s="13"/>
      <c r="E61" s="14">
        <v>6</v>
      </c>
      <c r="F61" s="34"/>
      <c r="G61" s="15">
        <f t="shared" si="0"/>
        <v>0</v>
      </c>
    </row>
    <row r="62" spans="2:7" x14ac:dyDescent="0.35">
      <c r="B62" s="7">
        <v>58</v>
      </c>
      <c r="C62" s="12" t="s">
        <v>64</v>
      </c>
      <c r="D62" s="13"/>
      <c r="E62" s="14">
        <v>30</v>
      </c>
      <c r="F62" s="34"/>
      <c r="G62" s="15">
        <f t="shared" si="0"/>
        <v>0</v>
      </c>
    </row>
    <row r="63" spans="2:7" x14ac:dyDescent="0.35">
      <c r="B63" s="7">
        <v>59</v>
      </c>
      <c r="C63" s="12" t="s">
        <v>65</v>
      </c>
      <c r="D63" s="13"/>
      <c r="E63" s="14">
        <v>30</v>
      </c>
      <c r="F63" s="34"/>
      <c r="G63" s="15">
        <f t="shared" si="0"/>
        <v>0</v>
      </c>
    </row>
    <row r="64" spans="2:7" x14ac:dyDescent="0.35">
      <c r="B64" s="7">
        <v>60</v>
      </c>
      <c r="C64" s="12" t="s">
        <v>136</v>
      </c>
      <c r="D64" s="13"/>
      <c r="E64" s="14">
        <v>10</v>
      </c>
      <c r="F64" s="34"/>
      <c r="G64" s="15">
        <f t="shared" si="0"/>
        <v>0</v>
      </c>
    </row>
    <row r="65" spans="2:7" x14ac:dyDescent="0.35">
      <c r="B65" s="7">
        <v>61</v>
      </c>
      <c r="C65" s="12" t="s">
        <v>66</v>
      </c>
      <c r="D65" s="13"/>
      <c r="E65" s="14">
        <v>240</v>
      </c>
      <c r="F65" s="34"/>
      <c r="G65" s="15">
        <f t="shared" si="0"/>
        <v>0</v>
      </c>
    </row>
    <row r="66" spans="2:7" x14ac:dyDescent="0.35">
      <c r="B66" s="7">
        <v>62</v>
      </c>
      <c r="C66" s="12" t="s">
        <v>67</v>
      </c>
      <c r="D66" s="13"/>
      <c r="E66" s="14">
        <v>40</v>
      </c>
      <c r="F66" s="34"/>
      <c r="G66" s="15">
        <f t="shared" si="0"/>
        <v>0</v>
      </c>
    </row>
    <row r="67" spans="2:7" x14ac:dyDescent="0.35">
      <c r="B67" s="7">
        <v>63</v>
      </c>
      <c r="C67" s="12" t="s">
        <v>68</v>
      </c>
      <c r="D67" s="13"/>
      <c r="E67" s="14">
        <v>2</v>
      </c>
      <c r="F67" s="34"/>
      <c r="G67" s="15">
        <f t="shared" si="0"/>
        <v>0</v>
      </c>
    </row>
    <row r="68" spans="2:7" x14ac:dyDescent="0.35">
      <c r="B68" s="7">
        <v>64</v>
      </c>
      <c r="C68" s="12" t="s">
        <v>137</v>
      </c>
      <c r="D68" s="13"/>
      <c r="E68" s="14">
        <v>10</v>
      </c>
      <c r="F68" s="34"/>
      <c r="G68" s="15">
        <f t="shared" si="0"/>
        <v>0</v>
      </c>
    </row>
    <row r="69" spans="2:7" x14ac:dyDescent="0.35">
      <c r="B69" s="7">
        <v>65</v>
      </c>
      <c r="C69" s="12" t="s">
        <v>69</v>
      </c>
      <c r="D69" s="13"/>
      <c r="E69" s="14">
        <v>50</v>
      </c>
      <c r="F69" s="34"/>
      <c r="G69" s="15">
        <f t="shared" ref="G69:G132" si="1">E69*F69</f>
        <v>0</v>
      </c>
    </row>
    <row r="70" spans="2:7" x14ac:dyDescent="0.35">
      <c r="B70" s="7">
        <v>66</v>
      </c>
      <c r="C70" s="12" t="s">
        <v>70</v>
      </c>
      <c r="D70" s="13"/>
      <c r="E70" s="14">
        <v>40</v>
      </c>
      <c r="F70" s="34"/>
      <c r="G70" s="15">
        <f t="shared" si="1"/>
        <v>0</v>
      </c>
    </row>
    <row r="71" spans="2:7" x14ac:dyDescent="0.35">
      <c r="B71" s="7">
        <v>67</v>
      </c>
      <c r="C71" s="12" t="s">
        <v>71</v>
      </c>
      <c r="D71" s="13"/>
      <c r="E71" s="14">
        <v>40</v>
      </c>
      <c r="F71" s="34"/>
      <c r="G71" s="15">
        <f t="shared" si="1"/>
        <v>0</v>
      </c>
    </row>
    <row r="72" spans="2:7" x14ac:dyDescent="0.35">
      <c r="B72" s="7">
        <v>68</v>
      </c>
      <c r="C72" s="12" t="s">
        <v>72</v>
      </c>
      <c r="D72" s="13"/>
      <c r="E72" s="14">
        <v>2</v>
      </c>
      <c r="F72" s="34"/>
      <c r="G72" s="15">
        <f t="shared" si="1"/>
        <v>0</v>
      </c>
    </row>
    <row r="73" spans="2:7" x14ac:dyDescent="0.35">
      <c r="B73" s="7">
        <v>69</v>
      </c>
      <c r="C73" s="12" t="s">
        <v>73</v>
      </c>
      <c r="D73" s="13"/>
      <c r="E73" s="14">
        <v>60</v>
      </c>
      <c r="F73" s="34"/>
      <c r="G73" s="15">
        <f t="shared" si="1"/>
        <v>0</v>
      </c>
    </row>
    <row r="74" spans="2:7" x14ac:dyDescent="0.35">
      <c r="B74" s="7">
        <v>70</v>
      </c>
      <c r="C74" s="12" t="s">
        <v>74</v>
      </c>
      <c r="D74" s="13"/>
      <c r="E74" s="14">
        <v>10</v>
      </c>
      <c r="F74" s="34"/>
      <c r="G74" s="15">
        <f t="shared" si="1"/>
        <v>0</v>
      </c>
    </row>
    <row r="75" spans="2:7" x14ac:dyDescent="0.35">
      <c r="B75" s="7">
        <v>71</v>
      </c>
      <c r="C75" s="12" t="s">
        <v>75</v>
      </c>
      <c r="D75" s="13"/>
      <c r="E75" s="14">
        <v>2</v>
      </c>
      <c r="F75" s="34"/>
      <c r="G75" s="15">
        <f t="shared" si="1"/>
        <v>0</v>
      </c>
    </row>
    <row r="76" spans="2:7" x14ac:dyDescent="0.35">
      <c r="B76" s="7">
        <v>72</v>
      </c>
      <c r="C76" s="12" t="s">
        <v>76</v>
      </c>
      <c r="D76" s="13"/>
      <c r="E76" s="14">
        <v>20</v>
      </c>
      <c r="F76" s="34"/>
      <c r="G76" s="15">
        <f t="shared" si="1"/>
        <v>0</v>
      </c>
    </row>
    <row r="77" spans="2:7" x14ac:dyDescent="0.35">
      <c r="B77" s="7">
        <v>73</v>
      </c>
      <c r="C77" s="12" t="s">
        <v>138</v>
      </c>
      <c r="D77" s="13"/>
      <c r="E77" s="14">
        <v>10</v>
      </c>
      <c r="F77" s="34"/>
      <c r="G77" s="15">
        <f t="shared" si="1"/>
        <v>0</v>
      </c>
    </row>
    <row r="78" spans="2:7" x14ac:dyDescent="0.35">
      <c r="B78" s="7">
        <v>74</v>
      </c>
      <c r="C78" s="12" t="s">
        <v>77</v>
      </c>
      <c r="D78" s="13"/>
      <c r="E78" s="14">
        <v>100</v>
      </c>
      <c r="F78" s="34"/>
      <c r="G78" s="15">
        <f t="shared" si="1"/>
        <v>0</v>
      </c>
    </row>
    <row r="79" spans="2:7" x14ac:dyDescent="0.35">
      <c r="B79" s="7">
        <v>75</v>
      </c>
      <c r="C79" s="12" t="s">
        <v>78</v>
      </c>
      <c r="D79" s="13"/>
      <c r="E79" s="14">
        <v>30</v>
      </c>
      <c r="F79" s="34"/>
      <c r="G79" s="15">
        <f t="shared" si="1"/>
        <v>0</v>
      </c>
    </row>
    <row r="80" spans="2:7" x14ac:dyDescent="0.35">
      <c r="B80" s="7">
        <v>76</v>
      </c>
      <c r="C80" s="12" t="s">
        <v>79</v>
      </c>
      <c r="D80" s="13"/>
      <c r="E80" s="14">
        <v>8</v>
      </c>
      <c r="F80" s="34"/>
      <c r="G80" s="15">
        <f t="shared" si="1"/>
        <v>0</v>
      </c>
    </row>
    <row r="81" spans="2:7" x14ac:dyDescent="0.35">
      <c r="B81" s="7">
        <v>77</v>
      </c>
      <c r="C81" s="12" t="s">
        <v>80</v>
      </c>
      <c r="D81" s="13"/>
      <c r="E81" s="14">
        <v>2</v>
      </c>
      <c r="F81" s="34"/>
      <c r="G81" s="15">
        <f t="shared" si="1"/>
        <v>0</v>
      </c>
    </row>
    <row r="82" spans="2:7" x14ac:dyDescent="0.35">
      <c r="B82" s="7">
        <v>78</v>
      </c>
      <c r="C82" s="12" t="s">
        <v>81</v>
      </c>
      <c r="D82" s="13"/>
      <c r="E82" s="14">
        <v>16</v>
      </c>
      <c r="F82" s="34"/>
      <c r="G82" s="15">
        <f t="shared" si="1"/>
        <v>0</v>
      </c>
    </row>
    <row r="83" spans="2:7" x14ac:dyDescent="0.35">
      <c r="B83" s="7">
        <v>79</v>
      </c>
      <c r="C83" s="12" t="s">
        <v>82</v>
      </c>
      <c r="D83" s="13"/>
      <c r="E83" s="14">
        <v>240</v>
      </c>
      <c r="F83" s="34"/>
      <c r="G83" s="15">
        <f t="shared" si="1"/>
        <v>0</v>
      </c>
    </row>
    <row r="84" spans="2:7" x14ac:dyDescent="0.35">
      <c r="B84" s="7">
        <v>80</v>
      </c>
      <c r="C84" s="12" t="s">
        <v>83</v>
      </c>
      <c r="D84" s="13"/>
      <c r="E84" s="14">
        <v>10</v>
      </c>
      <c r="F84" s="34"/>
      <c r="G84" s="15">
        <f t="shared" si="1"/>
        <v>0</v>
      </c>
    </row>
    <row r="85" spans="2:7" x14ac:dyDescent="0.35">
      <c r="B85" s="7">
        <v>81</v>
      </c>
      <c r="C85" s="12" t="s">
        <v>84</v>
      </c>
      <c r="D85" s="13"/>
      <c r="E85" s="14">
        <v>24</v>
      </c>
      <c r="F85" s="34"/>
      <c r="G85" s="15">
        <f t="shared" si="1"/>
        <v>0</v>
      </c>
    </row>
    <row r="86" spans="2:7" x14ac:dyDescent="0.35">
      <c r="B86" s="7">
        <v>82</v>
      </c>
      <c r="C86" s="12" t="s">
        <v>85</v>
      </c>
      <c r="D86" s="13"/>
      <c r="E86" s="14">
        <v>20</v>
      </c>
      <c r="F86" s="34"/>
      <c r="G86" s="15">
        <f t="shared" si="1"/>
        <v>0</v>
      </c>
    </row>
    <row r="87" spans="2:7" x14ac:dyDescent="0.35">
      <c r="B87" s="7">
        <v>83</v>
      </c>
      <c r="C87" s="12" t="s">
        <v>86</v>
      </c>
      <c r="D87" s="13"/>
      <c r="E87" s="14">
        <v>10</v>
      </c>
      <c r="F87" s="34"/>
      <c r="G87" s="15">
        <f t="shared" si="1"/>
        <v>0</v>
      </c>
    </row>
    <row r="88" spans="2:7" x14ac:dyDescent="0.35">
      <c r="B88" s="7">
        <v>84</v>
      </c>
      <c r="C88" s="12" t="s">
        <v>87</v>
      </c>
      <c r="D88" s="13"/>
      <c r="E88" s="14">
        <v>30</v>
      </c>
      <c r="F88" s="34"/>
      <c r="G88" s="15">
        <f t="shared" si="1"/>
        <v>0</v>
      </c>
    </row>
    <row r="89" spans="2:7" x14ac:dyDescent="0.35">
      <c r="B89" s="7">
        <v>85</v>
      </c>
      <c r="C89" s="12" t="s">
        <v>88</v>
      </c>
      <c r="D89" s="13"/>
      <c r="E89" s="14">
        <v>2</v>
      </c>
      <c r="F89" s="34"/>
      <c r="G89" s="15">
        <f t="shared" si="1"/>
        <v>0</v>
      </c>
    </row>
    <row r="90" spans="2:7" x14ac:dyDescent="0.35">
      <c r="B90" s="7">
        <v>86</v>
      </c>
      <c r="C90" s="12" t="s">
        <v>89</v>
      </c>
      <c r="D90" s="13"/>
      <c r="E90" s="14">
        <v>20</v>
      </c>
      <c r="F90" s="34"/>
      <c r="G90" s="15">
        <f t="shared" si="1"/>
        <v>0</v>
      </c>
    </row>
    <row r="91" spans="2:7" x14ac:dyDescent="0.35">
      <c r="B91" s="7">
        <v>87</v>
      </c>
      <c r="C91" s="12" t="s">
        <v>139</v>
      </c>
      <c r="D91" s="13"/>
      <c r="E91" s="14">
        <v>10</v>
      </c>
      <c r="F91" s="34"/>
      <c r="G91" s="15">
        <f t="shared" si="1"/>
        <v>0</v>
      </c>
    </row>
    <row r="92" spans="2:7" x14ac:dyDescent="0.35">
      <c r="B92" s="7">
        <v>88</v>
      </c>
      <c r="C92" s="12" t="s">
        <v>90</v>
      </c>
      <c r="D92" s="13"/>
      <c r="E92" s="14">
        <v>24</v>
      </c>
      <c r="F92" s="34"/>
      <c r="G92" s="15">
        <f t="shared" si="1"/>
        <v>0</v>
      </c>
    </row>
    <row r="93" spans="2:7" x14ac:dyDescent="0.35">
      <c r="B93" s="7">
        <v>89</v>
      </c>
      <c r="C93" s="12" t="s">
        <v>91</v>
      </c>
      <c r="D93" s="13"/>
      <c r="E93" s="14">
        <v>30</v>
      </c>
      <c r="F93" s="34"/>
      <c r="G93" s="15">
        <f t="shared" si="1"/>
        <v>0</v>
      </c>
    </row>
    <row r="94" spans="2:7" x14ac:dyDescent="0.35">
      <c r="B94" s="7">
        <v>90</v>
      </c>
      <c r="C94" s="12" t="s">
        <v>92</v>
      </c>
      <c r="D94" s="13"/>
      <c r="E94" s="14">
        <v>20</v>
      </c>
      <c r="F94" s="34"/>
      <c r="G94" s="15">
        <f t="shared" si="1"/>
        <v>0</v>
      </c>
    </row>
    <row r="95" spans="2:7" x14ac:dyDescent="0.35">
      <c r="B95" s="7">
        <v>91</v>
      </c>
      <c r="C95" s="12" t="s">
        <v>140</v>
      </c>
      <c r="D95" s="13"/>
      <c r="E95" s="14">
        <v>10</v>
      </c>
      <c r="F95" s="34"/>
      <c r="G95" s="15">
        <f t="shared" si="1"/>
        <v>0</v>
      </c>
    </row>
    <row r="96" spans="2:7" x14ac:dyDescent="0.35">
      <c r="B96" s="7">
        <v>92</v>
      </c>
      <c r="C96" s="12" t="s">
        <v>93</v>
      </c>
      <c r="D96" s="13"/>
      <c r="E96" s="14">
        <v>10</v>
      </c>
      <c r="F96" s="34"/>
      <c r="G96" s="15">
        <f t="shared" si="1"/>
        <v>0</v>
      </c>
    </row>
    <row r="97" spans="2:7" x14ac:dyDescent="0.35">
      <c r="B97" s="7">
        <v>93</v>
      </c>
      <c r="C97" s="12" t="s">
        <v>94</v>
      </c>
      <c r="D97" s="13"/>
      <c r="E97" s="14">
        <v>10</v>
      </c>
      <c r="F97" s="34"/>
      <c r="G97" s="15">
        <f t="shared" si="1"/>
        <v>0</v>
      </c>
    </row>
    <row r="98" spans="2:7" x14ac:dyDescent="0.35">
      <c r="B98" s="7">
        <v>94</v>
      </c>
      <c r="C98" s="12" t="s">
        <v>95</v>
      </c>
      <c r="D98" s="13"/>
      <c r="E98" s="14">
        <v>60</v>
      </c>
      <c r="F98" s="34"/>
      <c r="G98" s="15">
        <f t="shared" si="1"/>
        <v>0</v>
      </c>
    </row>
    <row r="99" spans="2:7" x14ac:dyDescent="0.35">
      <c r="B99" s="7">
        <v>95</v>
      </c>
      <c r="C99" s="12" t="s">
        <v>96</v>
      </c>
      <c r="D99" s="13"/>
      <c r="E99" s="14">
        <v>100</v>
      </c>
      <c r="F99" s="34"/>
      <c r="G99" s="15">
        <f t="shared" si="1"/>
        <v>0</v>
      </c>
    </row>
    <row r="100" spans="2:7" x14ac:dyDescent="0.35">
      <c r="B100" s="7">
        <v>96</v>
      </c>
      <c r="C100" s="12" t="s">
        <v>97</v>
      </c>
      <c r="D100" s="13"/>
      <c r="E100" s="14">
        <v>20</v>
      </c>
      <c r="F100" s="34"/>
      <c r="G100" s="15">
        <f t="shared" si="1"/>
        <v>0</v>
      </c>
    </row>
    <row r="101" spans="2:7" x14ac:dyDescent="0.35">
      <c r="B101" s="7">
        <v>97</v>
      </c>
      <c r="C101" s="12" t="s">
        <v>98</v>
      </c>
      <c r="D101" s="13"/>
      <c r="E101" s="14">
        <v>10</v>
      </c>
      <c r="F101" s="34"/>
      <c r="G101" s="15">
        <f t="shared" si="1"/>
        <v>0</v>
      </c>
    </row>
    <row r="102" spans="2:7" x14ac:dyDescent="0.35">
      <c r="B102" s="7">
        <v>98</v>
      </c>
      <c r="C102" s="12" t="s">
        <v>99</v>
      </c>
      <c r="D102" s="13"/>
      <c r="E102" s="14">
        <v>6</v>
      </c>
      <c r="F102" s="34"/>
      <c r="G102" s="15">
        <f t="shared" si="1"/>
        <v>0</v>
      </c>
    </row>
    <row r="103" spans="2:7" x14ac:dyDescent="0.35">
      <c r="B103" s="7">
        <v>99</v>
      </c>
      <c r="C103" s="12" t="s">
        <v>100</v>
      </c>
      <c r="D103" s="13"/>
      <c r="E103" s="14">
        <v>20</v>
      </c>
      <c r="F103" s="34"/>
      <c r="G103" s="15">
        <f t="shared" si="1"/>
        <v>0</v>
      </c>
    </row>
    <row r="104" spans="2:7" x14ac:dyDescent="0.35">
      <c r="B104" s="7">
        <v>100</v>
      </c>
      <c r="C104" s="12" t="s">
        <v>101</v>
      </c>
      <c r="D104" s="13"/>
      <c r="E104" s="14">
        <v>1400</v>
      </c>
      <c r="F104" s="34"/>
      <c r="G104" s="15">
        <f t="shared" si="1"/>
        <v>0</v>
      </c>
    </row>
    <row r="105" spans="2:7" x14ac:dyDescent="0.35">
      <c r="B105" s="7">
        <v>101</v>
      </c>
      <c r="C105" s="12" t="s">
        <v>102</v>
      </c>
      <c r="D105" s="13"/>
      <c r="E105" s="14">
        <v>4</v>
      </c>
      <c r="F105" s="34"/>
      <c r="G105" s="15">
        <f t="shared" si="1"/>
        <v>0</v>
      </c>
    </row>
    <row r="106" spans="2:7" x14ac:dyDescent="0.35">
      <c r="B106" s="7">
        <v>102</v>
      </c>
      <c r="C106" s="12" t="s">
        <v>103</v>
      </c>
      <c r="D106" s="13"/>
      <c r="E106" s="14">
        <v>20</v>
      </c>
      <c r="F106" s="34"/>
      <c r="G106" s="15">
        <f t="shared" si="1"/>
        <v>0</v>
      </c>
    </row>
    <row r="107" spans="2:7" x14ac:dyDescent="0.35">
      <c r="B107" s="7">
        <v>103</v>
      </c>
      <c r="C107" s="12" t="s">
        <v>104</v>
      </c>
      <c r="D107" s="13"/>
      <c r="E107" s="14">
        <v>2</v>
      </c>
      <c r="F107" s="34"/>
      <c r="G107" s="15">
        <f t="shared" si="1"/>
        <v>0</v>
      </c>
    </row>
    <row r="108" spans="2:7" x14ac:dyDescent="0.35">
      <c r="B108" s="7">
        <v>104</v>
      </c>
      <c r="C108" s="12" t="s">
        <v>105</v>
      </c>
      <c r="D108" s="13"/>
      <c r="E108" s="14">
        <v>240</v>
      </c>
      <c r="F108" s="34"/>
      <c r="G108" s="15">
        <f t="shared" si="1"/>
        <v>0</v>
      </c>
    </row>
    <row r="109" spans="2:7" x14ac:dyDescent="0.35">
      <c r="B109" s="7">
        <v>105</v>
      </c>
      <c r="C109" s="12" t="s">
        <v>106</v>
      </c>
      <c r="D109" s="13"/>
      <c r="E109" s="14">
        <v>2</v>
      </c>
      <c r="F109" s="34"/>
      <c r="G109" s="15">
        <f t="shared" si="1"/>
        <v>0</v>
      </c>
    </row>
    <row r="110" spans="2:7" x14ac:dyDescent="0.35">
      <c r="B110" s="7">
        <v>106</v>
      </c>
      <c r="C110" s="12" t="s">
        <v>107</v>
      </c>
      <c r="D110" s="13"/>
      <c r="E110" s="14">
        <v>2</v>
      </c>
      <c r="F110" s="34"/>
      <c r="G110" s="15">
        <f t="shared" si="1"/>
        <v>0</v>
      </c>
    </row>
    <row r="111" spans="2:7" x14ac:dyDescent="0.35">
      <c r="B111" s="7">
        <v>107</v>
      </c>
      <c r="C111" s="12" t="s">
        <v>108</v>
      </c>
      <c r="D111" s="13"/>
      <c r="E111" s="14">
        <v>2</v>
      </c>
      <c r="F111" s="34"/>
      <c r="G111" s="15">
        <f t="shared" si="1"/>
        <v>0</v>
      </c>
    </row>
    <row r="112" spans="2:7" x14ac:dyDescent="0.35">
      <c r="B112" s="7">
        <v>108</v>
      </c>
      <c r="C112" s="12" t="s">
        <v>109</v>
      </c>
      <c r="D112" s="13"/>
      <c r="E112" s="14">
        <v>20</v>
      </c>
      <c r="F112" s="34"/>
      <c r="G112" s="15">
        <f t="shared" si="1"/>
        <v>0</v>
      </c>
    </row>
    <row r="113" spans="2:7" x14ac:dyDescent="0.35">
      <c r="B113" s="7">
        <v>109</v>
      </c>
      <c r="C113" s="12" t="s">
        <v>110</v>
      </c>
      <c r="D113" s="13"/>
      <c r="E113" s="14">
        <v>2</v>
      </c>
      <c r="F113" s="34"/>
      <c r="G113" s="15">
        <f t="shared" si="1"/>
        <v>0</v>
      </c>
    </row>
    <row r="114" spans="2:7" x14ac:dyDescent="0.35">
      <c r="B114" s="7">
        <v>110</v>
      </c>
      <c r="C114" s="12" t="s">
        <v>111</v>
      </c>
      <c r="D114" s="13"/>
      <c r="E114" s="14">
        <v>20</v>
      </c>
      <c r="F114" s="34"/>
      <c r="G114" s="15">
        <f t="shared" si="1"/>
        <v>0</v>
      </c>
    </row>
    <row r="115" spans="2:7" x14ac:dyDescent="0.35">
      <c r="B115" s="7">
        <v>111</v>
      </c>
      <c r="C115" s="12" t="s">
        <v>112</v>
      </c>
      <c r="D115" s="13"/>
      <c r="E115" s="14">
        <v>20</v>
      </c>
      <c r="F115" s="34"/>
      <c r="G115" s="15">
        <f t="shared" si="1"/>
        <v>0</v>
      </c>
    </row>
    <row r="116" spans="2:7" x14ac:dyDescent="0.35">
      <c r="B116" s="7">
        <v>112</v>
      </c>
      <c r="C116" s="12" t="s">
        <v>113</v>
      </c>
      <c r="D116" s="13"/>
      <c r="E116" s="14">
        <v>10</v>
      </c>
      <c r="F116" s="34"/>
      <c r="G116" s="15">
        <f t="shared" si="1"/>
        <v>0</v>
      </c>
    </row>
    <row r="117" spans="2:7" x14ac:dyDescent="0.35">
      <c r="B117" s="7">
        <v>113</v>
      </c>
      <c r="C117" s="12" t="s">
        <v>114</v>
      </c>
      <c r="D117" s="13"/>
      <c r="E117" s="14">
        <v>6</v>
      </c>
      <c r="F117" s="34"/>
      <c r="G117" s="15">
        <f t="shared" si="1"/>
        <v>0</v>
      </c>
    </row>
    <row r="118" spans="2:7" x14ac:dyDescent="0.35">
      <c r="B118" s="7">
        <v>114</v>
      </c>
      <c r="C118" s="12" t="s">
        <v>115</v>
      </c>
      <c r="D118" s="13"/>
      <c r="E118" s="14">
        <v>4</v>
      </c>
      <c r="F118" s="34"/>
      <c r="G118" s="15">
        <f t="shared" si="1"/>
        <v>0</v>
      </c>
    </row>
    <row r="119" spans="2:7" x14ac:dyDescent="0.35">
      <c r="B119" s="7">
        <v>115</v>
      </c>
      <c r="C119" s="12" t="s">
        <v>116</v>
      </c>
      <c r="D119" s="13"/>
      <c r="E119" s="14">
        <v>2</v>
      </c>
      <c r="F119" s="34"/>
      <c r="G119" s="15">
        <f t="shared" si="1"/>
        <v>0</v>
      </c>
    </row>
    <row r="120" spans="2:7" x14ac:dyDescent="0.35">
      <c r="B120" s="7">
        <v>116</v>
      </c>
      <c r="C120" s="12" t="s">
        <v>117</v>
      </c>
      <c r="D120" s="13"/>
      <c r="E120" s="14">
        <v>6</v>
      </c>
      <c r="F120" s="34"/>
      <c r="G120" s="15">
        <f t="shared" si="1"/>
        <v>0</v>
      </c>
    </row>
    <row r="121" spans="2:7" x14ac:dyDescent="0.35">
      <c r="B121" s="7">
        <v>117</v>
      </c>
      <c r="C121" s="12" t="s">
        <v>118</v>
      </c>
      <c r="D121" s="13"/>
      <c r="E121" s="14">
        <v>16</v>
      </c>
      <c r="F121" s="34"/>
      <c r="G121" s="15">
        <f t="shared" si="1"/>
        <v>0</v>
      </c>
    </row>
    <row r="122" spans="2:7" x14ac:dyDescent="0.35">
      <c r="B122" s="7">
        <v>118</v>
      </c>
      <c r="C122" s="12" t="s">
        <v>119</v>
      </c>
      <c r="D122" s="13"/>
      <c r="E122" s="14">
        <v>160</v>
      </c>
      <c r="F122" s="34"/>
      <c r="G122" s="15">
        <f t="shared" si="1"/>
        <v>0</v>
      </c>
    </row>
    <row r="123" spans="2:7" x14ac:dyDescent="0.35">
      <c r="B123" s="7">
        <v>119</v>
      </c>
      <c r="C123" s="12" t="s">
        <v>141</v>
      </c>
      <c r="D123" s="13"/>
      <c r="E123" s="14">
        <v>10</v>
      </c>
      <c r="F123" s="34"/>
      <c r="G123" s="15">
        <f t="shared" si="1"/>
        <v>0</v>
      </c>
    </row>
    <row r="124" spans="2:7" x14ac:dyDescent="0.35">
      <c r="B124" s="7">
        <v>120</v>
      </c>
      <c r="C124" s="12" t="s">
        <v>120</v>
      </c>
      <c r="D124" s="13"/>
      <c r="E124" s="14">
        <v>2</v>
      </c>
      <c r="F124" s="34"/>
      <c r="G124" s="15">
        <f t="shared" si="1"/>
        <v>0</v>
      </c>
    </row>
    <row r="125" spans="2:7" x14ac:dyDescent="0.35">
      <c r="B125" s="7">
        <v>121</v>
      </c>
      <c r="C125" s="12" t="s">
        <v>121</v>
      </c>
      <c r="D125" s="13"/>
      <c r="E125" s="14">
        <v>20</v>
      </c>
      <c r="F125" s="34"/>
      <c r="G125" s="15">
        <f t="shared" si="1"/>
        <v>0</v>
      </c>
    </row>
    <row r="126" spans="2:7" x14ac:dyDescent="0.35">
      <c r="B126" s="7">
        <v>122</v>
      </c>
      <c r="C126" s="12" t="s">
        <v>122</v>
      </c>
      <c r="D126" s="13"/>
      <c r="E126" s="14">
        <v>4</v>
      </c>
      <c r="F126" s="34"/>
      <c r="G126" s="15">
        <f t="shared" si="1"/>
        <v>0</v>
      </c>
    </row>
    <row r="127" spans="2:7" x14ac:dyDescent="0.35">
      <c r="B127" s="7">
        <v>123</v>
      </c>
      <c r="C127" s="12" t="s">
        <v>142</v>
      </c>
      <c r="D127" s="13"/>
      <c r="E127" s="14">
        <v>30</v>
      </c>
      <c r="F127" s="34"/>
      <c r="G127" s="15">
        <f t="shared" si="1"/>
        <v>0</v>
      </c>
    </row>
    <row r="128" spans="2:7" x14ac:dyDescent="0.35">
      <c r="B128" s="7">
        <v>124</v>
      </c>
      <c r="C128" s="12" t="s">
        <v>123</v>
      </c>
      <c r="D128" s="13"/>
      <c r="E128" s="14">
        <v>6</v>
      </c>
      <c r="F128" s="34"/>
      <c r="G128" s="15">
        <f t="shared" si="1"/>
        <v>0</v>
      </c>
    </row>
    <row r="129" spans="2:7" x14ac:dyDescent="0.35">
      <c r="B129" s="7">
        <v>125</v>
      </c>
      <c r="C129" s="12" t="s">
        <v>124</v>
      </c>
      <c r="D129" s="13"/>
      <c r="E129" s="14">
        <v>2</v>
      </c>
      <c r="F129" s="34"/>
      <c r="G129" s="15">
        <f t="shared" si="1"/>
        <v>0</v>
      </c>
    </row>
    <row r="130" spans="2:7" x14ac:dyDescent="0.35">
      <c r="B130" s="7">
        <v>126</v>
      </c>
      <c r="C130" s="12" t="s">
        <v>125</v>
      </c>
      <c r="D130" s="13"/>
      <c r="E130" s="14">
        <v>20</v>
      </c>
      <c r="F130" s="34"/>
      <c r="G130" s="15">
        <f t="shared" si="1"/>
        <v>0</v>
      </c>
    </row>
    <row r="131" spans="2:7" x14ac:dyDescent="0.35">
      <c r="B131" s="7">
        <v>127</v>
      </c>
      <c r="C131" s="12" t="s">
        <v>126</v>
      </c>
      <c r="D131" s="13"/>
      <c r="E131" s="14">
        <v>4</v>
      </c>
      <c r="F131" s="34"/>
      <c r="G131" s="15">
        <f t="shared" si="1"/>
        <v>0</v>
      </c>
    </row>
    <row r="132" spans="2:7" x14ac:dyDescent="0.35">
      <c r="B132" s="7">
        <v>128</v>
      </c>
      <c r="C132" s="12" t="s">
        <v>127</v>
      </c>
      <c r="D132" s="13"/>
      <c r="E132" s="14">
        <v>800</v>
      </c>
      <c r="F132" s="34"/>
      <c r="G132" s="15">
        <f t="shared" si="1"/>
        <v>0</v>
      </c>
    </row>
    <row r="133" spans="2:7" x14ac:dyDescent="0.35">
      <c r="B133" s="7">
        <v>129</v>
      </c>
      <c r="C133" s="12" t="s">
        <v>128</v>
      </c>
      <c r="D133" s="13"/>
      <c r="E133" s="14">
        <v>4</v>
      </c>
      <c r="F133" s="34"/>
      <c r="G133" s="15">
        <f t="shared" ref="G133:G134" si="2">E133*F133</f>
        <v>0</v>
      </c>
    </row>
    <row r="134" spans="2:7" x14ac:dyDescent="0.35">
      <c r="B134" s="7">
        <v>130</v>
      </c>
      <c r="C134" s="12" t="s">
        <v>129</v>
      </c>
      <c r="D134" s="13"/>
      <c r="E134" s="14">
        <v>12</v>
      </c>
      <c r="F134" s="34"/>
      <c r="G134" s="15">
        <f t="shared" si="2"/>
        <v>0</v>
      </c>
    </row>
    <row r="135" spans="2:7" x14ac:dyDescent="0.35">
      <c r="B135" s="16"/>
      <c r="C135" s="17"/>
      <c r="D135" s="23"/>
      <c r="E135" s="18"/>
      <c r="F135" s="23"/>
      <c r="G135" s="19"/>
    </row>
    <row r="136" spans="2:7" ht="15" thickBot="1" x14ac:dyDescent="0.4">
      <c r="B136" s="16"/>
      <c r="C136" s="17"/>
      <c r="D136" s="17"/>
      <c r="E136" s="18"/>
      <c r="F136" s="17"/>
      <c r="G136" s="19"/>
    </row>
    <row r="137" spans="2:7" ht="16.5" thickTop="1" thickBot="1" x14ac:dyDescent="0.4">
      <c r="B137" s="20"/>
      <c r="C137" s="24" t="s">
        <v>130</v>
      </c>
      <c r="D137" s="25"/>
      <c r="E137" s="25"/>
      <c r="F137" s="26"/>
      <c r="G137" s="21">
        <f>SUM(G5:G134)</f>
        <v>0</v>
      </c>
    </row>
    <row r="138" spans="2:7" ht="15" thickTop="1" x14ac:dyDescent="0.35">
      <c r="B138" s="20"/>
    </row>
    <row r="139" spans="2:7" ht="15" thickBot="1" x14ac:dyDescent="0.4">
      <c r="B139" s="20"/>
    </row>
    <row r="140" spans="2:7" ht="16.5" thickTop="1" thickBot="1" x14ac:dyDescent="0.4">
      <c r="C140" s="24" t="s">
        <v>131</v>
      </c>
      <c r="D140" s="25"/>
      <c r="E140" s="25"/>
      <c r="F140" s="26"/>
      <c r="G140" s="22">
        <v>0</v>
      </c>
    </row>
    <row r="141" spans="2:7" ht="15.5" thickTop="1" thickBot="1" x14ac:dyDescent="0.4"/>
    <row r="142" spans="2:7" ht="16.5" thickTop="1" thickBot="1" x14ac:dyDescent="0.4">
      <c r="C142" s="24" t="s">
        <v>132</v>
      </c>
      <c r="D142" s="25"/>
      <c r="E142" s="25"/>
      <c r="F142" s="26"/>
      <c r="G142" s="21">
        <f>SUM(G137+G140)</f>
        <v>0</v>
      </c>
    </row>
    <row r="143" spans="2:7" ht="15" thickTop="1" x14ac:dyDescent="0.35"/>
  </sheetData>
  <sheetProtection algorithmName="SHA-512" hashValue="KvYUbYU8WIJDAqE3HaSvDnzIYLqqOSAGvAtEJKFXCFWUSorpAy/t0H3tHbgov/W2EvuAMIZE7qqTxEPNkG1/ZQ==" saltValue="ZVs1HDME02QHgBT86lKpvw==" spinCount="100000" sheet="1" objects="1" scenarios="1"/>
  <mergeCells count="7">
    <mergeCell ref="C142:F142"/>
    <mergeCell ref="B2:G2"/>
    <mergeCell ref="B3:B4"/>
    <mergeCell ref="C3:C4"/>
    <mergeCell ref="D3:D4"/>
    <mergeCell ref="C137:F137"/>
    <mergeCell ref="C140:F1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Gómez Díaz, José Luis</dc:creator>
  <cp:lastModifiedBy>Gómez Díaz, José Luis</cp:lastModifiedBy>
  <dcterms:created xsi:type="dcterms:W3CDTF">2021-10-22T13:04:44Z</dcterms:created>
  <dcterms:modified xsi:type="dcterms:W3CDTF">2022-01-03T11:33:10Z</dcterms:modified>
</cp:coreProperties>
</file>