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8_{F18AE647-B98B-4BFA-83F8-A1EAF22AADDE}" xr6:coauthVersionLast="36" xr6:coauthVersionMax="36" xr10:uidLastSave="{00000000-0000-0000-0000-000000000000}"/>
  <bookViews>
    <workbookView xWindow="0" yWindow="795" windowWidth="15195" windowHeight="7665" activeTab="2" xr2:uid="{00000000-000D-0000-FFFF-FFFF00000000}"/>
  </bookViews>
  <sheets>
    <sheet name="Instrucciones" sheetId="14" r:id="rId1"/>
    <sheet name="Línea 1" sheetId="13" r:id="rId2"/>
    <sheet name="Línea 7" sheetId="2" r:id="rId3"/>
  </sheets>
  <calcPr calcId="191029"/>
  <fileRecoveryPr repairLoad="1"/>
</workbook>
</file>

<file path=xl/calcChain.xml><?xml version="1.0" encoding="utf-8"?>
<calcChain xmlns="http://schemas.openxmlformats.org/spreadsheetml/2006/main">
  <c r="D19" i="13" l="1"/>
  <c r="O19" i="13" s="1"/>
  <c r="F19" i="13"/>
  <c r="H19" i="13"/>
  <c r="K27" i="2" l="1"/>
  <c r="K10" i="2"/>
  <c r="H25" i="2"/>
  <c r="H21" i="2"/>
  <c r="H20" i="2"/>
  <c r="H1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4" i="2"/>
  <c r="F24" i="2"/>
  <c r="H23" i="2"/>
  <c r="F23" i="2"/>
  <c r="H22" i="2"/>
  <c r="F22" i="2"/>
  <c r="H19" i="2"/>
  <c r="F19" i="2"/>
  <c r="H18" i="2"/>
  <c r="F18" i="2"/>
  <c r="H17" i="2"/>
  <c r="F17" i="2"/>
  <c r="H16" i="2"/>
  <c r="F16" i="2"/>
  <c r="H15" i="2"/>
  <c r="F15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31" i="13"/>
  <c r="H30" i="13"/>
  <c r="H29" i="13"/>
  <c r="H28" i="13"/>
  <c r="H27" i="13"/>
  <c r="H26" i="13"/>
  <c r="H25" i="13"/>
  <c r="H24" i="13"/>
  <c r="H23" i="13"/>
  <c r="H22" i="13"/>
  <c r="H21" i="13"/>
  <c r="H20" i="13"/>
  <c r="H18" i="13"/>
  <c r="H16" i="13"/>
  <c r="H15" i="13"/>
  <c r="H14" i="13"/>
  <c r="H13" i="13"/>
  <c r="H12" i="13"/>
  <c r="H11" i="13"/>
  <c r="H10" i="13"/>
  <c r="H9" i="13"/>
  <c r="H8" i="13"/>
  <c r="H7" i="13"/>
  <c r="F31" i="13"/>
  <c r="F30" i="13"/>
  <c r="F29" i="13"/>
  <c r="F28" i="13"/>
  <c r="F27" i="13"/>
  <c r="F26" i="13"/>
  <c r="F25" i="13"/>
  <c r="F24" i="13"/>
  <c r="F23" i="13"/>
  <c r="F22" i="13"/>
  <c r="F21" i="13"/>
  <c r="F18" i="13"/>
  <c r="F16" i="13"/>
  <c r="F15" i="13"/>
  <c r="F14" i="13"/>
  <c r="F13" i="13"/>
  <c r="F12" i="13"/>
  <c r="F11" i="13"/>
  <c r="F10" i="13"/>
  <c r="F9" i="13"/>
  <c r="F8" i="13"/>
  <c r="F7" i="13"/>
  <c r="K24" i="13"/>
  <c r="K21" i="13"/>
  <c r="F21" i="2" l="1"/>
  <c r="N32" i="13" l="1"/>
  <c r="M32" i="13"/>
  <c r="L32" i="13"/>
  <c r="J32" i="13"/>
  <c r="I32" i="13"/>
  <c r="G32" i="13"/>
  <c r="E32" i="13"/>
  <c r="C32" i="13"/>
  <c r="K31" i="13"/>
  <c r="D31" i="13"/>
  <c r="K30" i="13"/>
  <c r="D30" i="13"/>
  <c r="K29" i="13"/>
  <c r="D29" i="13"/>
  <c r="K28" i="13"/>
  <c r="D28" i="13"/>
  <c r="K27" i="13"/>
  <c r="D27" i="13"/>
  <c r="K26" i="13"/>
  <c r="D26" i="13"/>
  <c r="O26" i="13" s="1"/>
  <c r="K25" i="13"/>
  <c r="D25" i="13"/>
  <c r="D24" i="13"/>
  <c r="O24" i="13" s="1"/>
  <c r="K23" i="13"/>
  <c r="D23" i="13"/>
  <c r="K22" i="13"/>
  <c r="D22" i="13"/>
  <c r="D21" i="13"/>
  <c r="F20" i="13"/>
  <c r="D20" i="13"/>
  <c r="K18" i="13"/>
  <c r="D18" i="13"/>
  <c r="H17" i="13"/>
  <c r="H32" i="13" s="1"/>
  <c r="F17" i="13"/>
  <c r="D17" i="13"/>
  <c r="K16" i="13"/>
  <c r="D16" i="13"/>
  <c r="K15" i="13"/>
  <c r="D15" i="13"/>
  <c r="K14" i="13"/>
  <c r="D14" i="13"/>
  <c r="K13" i="13"/>
  <c r="D13" i="13"/>
  <c r="K12" i="13"/>
  <c r="D12" i="13"/>
  <c r="K11" i="13"/>
  <c r="D11" i="13"/>
  <c r="K10" i="13"/>
  <c r="D10" i="13"/>
  <c r="K9" i="13"/>
  <c r="D9" i="13"/>
  <c r="K8" i="13"/>
  <c r="D8" i="13"/>
  <c r="K7" i="13"/>
  <c r="D7" i="13"/>
  <c r="O7" i="13" l="1"/>
  <c r="O9" i="13"/>
  <c r="O11" i="13"/>
  <c r="O13" i="13"/>
  <c r="O15" i="13"/>
  <c r="O14" i="13"/>
  <c r="O23" i="13"/>
  <c r="O27" i="13"/>
  <c r="O29" i="13"/>
  <c r="O31" i="13"/>
  <c r="O20" i="13"/>
  <c r="O12" i="13"/>
  <c r="O18" i="13"/>
  <c r="O21" i="13"/>
  <c r="O30" i="13"/>
  <c r="K32" i="13"/>
  <c r="O16" i="13"/>
  <c r="O22" i="13"/>
  <c r="O8" i="13"/>
  <c r="O10" i="13"/>
  <c r="F32" i="13"/>
  <c r="O25" i="13"/>
  <c r="O28" i="13"/>
  <c r="O17" i="13"/>
  <c r="D32" i="13"/>
  <c r="O32" i="13" l="1"/>
  <c r="J34" i="2" l="1"/>
  <c r="G34" i="2"/>
  <c r="E34" i="2"/>
  <c r="L34" i="2"/>
  <c r="C34" i="2"/>
  <c r="K32" i="2" l="1"/>
  <c r="M34" i="2" l="1"/>
  <c r="N34" i="2"/>
  <c r="I34" i="2"/>
  <c r="H34" i="2"/>
  <c r="K7" i="2"/>
  <c r="K8" i="2"/>
  <c r="D7" i="2"/>
  <c r="O7" i="2" s="1"/>
  <c r="D8" i="2"/>
  <c r="O8" i="2" l="1"/>
  <c r="K19" i="2"/>
  <c r="F25" i="2"/>
  <c r="F20" i="2"/>
  <c r="F14" i="2"/>
  <c r="D33" i="2"/>
  <c r="K33" i="2"/>
  <c r="D32" i="2"/>
  <c r="K31" i="2"/>
  <c r="D31" i="2"/>
  <c r="K30" i="2"/>
  <c r="D30" i="2"/>
  <c r="K29" i="2"/>
  <c r="D29" i="2"/>
  <c r="K28" i="2"/>
  <c r="D28" i="2"/>
  <c r="D27" i="2"/>
  <c r="K26" i="2"/>
  <c r="D26" i="2"/>
  <c r="D25" i="2"/>
  <c r="K24" i="2"/>
  <c r="D24" i="2"/>
  <c r="K23" i="2"/>
  <c r="D23" i="2"/>
  <c r="K22" i="2"/>
  <c r="D22" i="2"/>
  <c r="D21" i="2"/>
  <c r="D20" i="2"/>
  <c r="D19" i="2"/>
  <c r="K18" i="2"/>
  <c r="D18" i="2"/>
  <c r="K17" i="2"/>
  <c r="D17" i="2"/>
  <c r="K16" i="2"/>
  <c r="D16" i="2"/>
  <c r="K15" i="2"/>
  <c r="D15" i="2"/>
  <c r="D14" i="2"/>
  <c r="K13" i="2"/>
  <c r="D13" i="2"/>
  <c r="K12" i="2"/>
  <c r="D12" i="2"/>
  <c r="K11" i="2"/>
  <c r="D11" i="2"/>
  <c r="D10" i="2"/>
  <c r="K9" i="2"/>
  <c r="D9" i="2"/>
  <c r="D34" i="2" s="1"/>
  <c r="F34" i="2" l="1"/>
  <c r="K34" i="2"/>
  <c r="O22" i="2"/>
  <c r="O23" i="2"/>
  <c r="O24" i="2"/>
  <c r="O28" i="2"/>
  <c r="O29" i="2"/>
  <c r="O30" i="2"/>
  <c r="O31" i="2"/>
  <c r="O32" i="2"/>
  <c r="O26" i="2"/>
  <c r="O21" i="2"/>
  <c r="O25" i="2"/>
  <c r="O20" i="2"/>
  <c r="O27" i="2"/>
  <c r="O33" i="2"/>
  <c r="O10" i="2"/>
  <c r="O11" i="2"/>
  <c r="O12" i="2"/>
  <c r="O13" i="2"/>
  <c r="O14" i="2"/>
  <c r="O15" i="2"/>
  <c r="O16" i="2"/>
  <c r="O17" i="2"/>
  <c r="O18" i="2"/>
  <c r="O19" i="2"/>
  <c r="O9" i="2"/>
  <c r="O34" i="2" l="1"/>
</calcChain>
</file>

<file path=xl/sharedStrings.xml><?xml version="1.0" encoding="utf-8"?>
<sst xmlns="http://schemas.openxmlformats.org/spreadsheetml/2006/main" count="134" uniqueCount="84">
  <si>
    <t>Bambú</t>
  </si>
  <si>
    <t>Valdeacederas</t>
  </si>
  <si>
    <t>Tetuán</t>
  </si>
  <si>
    <t>Estrecho</t>
  </si>
  <si>
    <t>Alvarado</t>
  </si>
  <si>
    <t>Ríos Rosas</t>
  </si>
  <si>
    <t>Iglesia</t>
  </si>
  <si>
    <t>Tirso de Molina</t>
  </si>
  <si>
    <t>Antón Martín</t>
  </si>
  <si>
    <t>Menéndez Pelayo</t>
  </si>
  <si>
    <t>Puente de Vallecas</t>
  </si>
  <si>
    <t>Nueva Numancia</t>
  </si>
  <si>
    <t>Portazgo</t>
  </si>
  <si>
    <t>Buenos Aires</t>
  </si>
  <si>
    <t>Alto del Arenal</t>
  </si>
  <si>
    <t>Miguel Hernández</t>
  </si>
  <si>
    <t>Sierra de Guadalupe</t>
  </si>
  <si>
    <t>Villa de Vallecas</t>
  </si>
  <si>
    <t>Congosto</t>
  </si>
  <si>
    <t>La Gavia</t>
  </si>
  <si>
    <t>Las Suertes</t>
  </si>
  <si>
    <t>Valdecarros</t>
  </si>
  <si>
    <t>Hospital del Henares</t>
  </si>
  <si>
    <t>Henares</t>
  </si>
  <si>
    <t>Jarama</t>
  </si>
  <si>
    <t>San Fernando</t>
  </si>
  <si>
    <t>La Rambla</t>
  </si>
  <si>
    <t>Coslada Central</t>
  </si>
  <si>
    <t>Barrio del Puerto</t>
  </si>
  <si>
    <t>Las Musas</t>
  </si>
  <si>
    <t>San Blas</t>
  </si>
  <si>
    <t>Simancas</t>
  </si>
  <si>
    <t>García Noblejas</t>
  </si>
  <si>
    <t>Ascao</t>
  </si>
  <si>
    <t>Pueblo Nuevo</t>
  </si>
  <si>
    <t>Barrio de la Concepción</t>
  </si>
  <si>
    <t>Parque de las Avenidas</t>
  </si>
  <si>
    <t>Cartagena</t>
  </si>
  <si>
    <t>Alonso Cano</t>
  </si>
  <si>
    <t>Islas Filipinas</t>
  </si>
  <si>
    <t>Francos Rodríguez</t>
  </si>
  <si>
    <t>Valdezarza</t>
  </si>
  <si>
    <t>Antonio Machado</t>
  </si>
  <si>
    <t>Peñagrande</t>
  </si>
  <si>
    <t>Avenida de la Ilustración</t>
  </si>
  <si>
    <t>Lacoma</t>
  </si>
  <si>
    <t>Pitis</t>
  </si>
  <si>
    <t>Grupo</t>
  </si>
  <si>
    <t>LIMPIEZA ORDINARIA</t>
  </si>
  <si>
    <t>LG</t>
  </si>
  <si>
    <t>LS</t>
  </si>
  <si>
    <t>HORAS ANUALES ESTACIÓN</t>
  </si>
  <si>
    <t>Lunes-Domingo</t>
  </si>
  <si>
    <t>Horas diarias</t>
  </si>
  <si>
    <t>Horas anuales</t>
  </si>
  <si>
    <t>Lunes-Viernes</t>
  </si>
  <si>
    <t>LÍNEA 1</t>
  </si>
  <si>
    <t>LÍNEA 7</t>
  </si>
  <si>
    <t>Domingo-Jueves</t>
  </si>
  <si>
    <t>HORAS MÍNIMAS LIMPIEZA</t>
  </si>
  <si>
    <t>HORAS POR TIPO LIMPIEZA</t>
  </si>
  <si>
    <t>LOd Mañana</t>
  </si>
  <si>
    <t>LOd Tarde</t>
  </si>
  <si>
    <t>LOd Noche</t>
  </si>
  <si>
    <t>LOp</t>
  </si>
  <si>
    <t>LOr</t>
  </si>
  <si>
    <t>LOTE A</t>
  </si>
  <si>
    <t>PROPUESTA HORAS ANUALES POR LÍNEA</t>
  </si>
  <si>
    <t>OTROS (dotación, residuos,...)</t>
  </si>
  <si>
    <t>Estación del Arte</t>
  </si>
  <si>
    <t>Estadio Metropolitano</t>
  </si>
  <si>
    <t>Pacífico</t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</si>
  <si>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</si>
  <si>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t>No cumplimentar el fichero Excel de acuerdo con estas instrucciones implicará que la oferta no sea válida y en consecuencia sea excluida del procedimiento.</t>
  </si>
  <si>
    <t>Instrucciones para cumplimentar las Tablas Propuesta Horas</t>
  </si>
  <si>
    <t xml:space="preserve">Es decir, valores correctos serían: 3,5 - 7 - 10,5 - 14 - 17,5 - 21 - etc. </t>
  </si>
  <si>
    <t>de 3,5 igualmente) y la celda cambiará de color.</t>
  </si>
  <si>
    <t>El total de horas ofertadas debe ser superior a los mínimos en los tipos de limpieza donde se indica un mínimo, así como en el total de la línea)</t>
  </si>
  <si>
    <r>
      <t xml:space="preserve">Las horas </t>
    </r>
    <r>
      <rPr>
        <b/>
        <sz val="12"/>
        <rFont val="Calibri"/>
        <family val="2"/>
        <scheme val="minor"/>
      </rPr>
      <t>diarias</t>
    </r>
    <r>
      <rPr>
        <sz val="12"/>
        <rFont val="Calibri"/>
        <family val="2"/>
        <scheme val="minor"/>
      </rPr>
      <t xml:space="preserve"> de LOd en cada turno serán siempre </t>
    </r>
    <r>
      <rPr>
        <b/>
        <sz val="12"/>
        <rFont val="Calibri"/>
        <family val="2"/>
        <scheme val="minor"/>
      </rPr>
      <t>múltiplos de 3,5</t>
    </r>
    <r>
      <rPr>
        <sz val="12"/>
        <rFont val="Calibri"/>
        <family val="2"/>
        <scheme val="minor"/>
      </rPr>
      <t xml:space="preserve"> (equivalente a medio turno). </t>
    </r>
  </si>
  <si>
    <t>una estación con turno completo de mañana, los valores válidos de horas diarias en ese turno serán 7 o más, pero no 3,5.</t>
  </si>
  <si>
    <t>Si se ofertan LOd de tarde o noche en estaciones donde no es obligatorio (en celdas rayadas) se podrá indicar el número de horas diarias (en múltiplos</t>
  </si>
  <si>
    <r>
      <t xml:space="preserve">A su vez, tienen que </t>
    </r>
    <r>
      <rPr>
        <b/>
        <sz val="12"/>
        <rFont val="Calibri"/>
        <family val="2"/>
        <scheme val="minor"/>
      </rPr>
      <t>cumplir con las presencias mínimas del Anexo II del PPT</t>
    </r>
    <r>
      <rPr>
        <sz val="12"/>
        <rFont val="Calibri"/>
        <family val="2"/>
        <scheme val="minor"/>
      </rPr>
      <t>, por ejemplo, si hay</t>
    </r>
  </si>
  <si>
    <t>Arroyofresno</t>
  </si>
  <si>
    <t>Atocha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</si>
</sst>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1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</font>
    <font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52"/>
        <bgColor indexed="64"/>
      </patternFill>
    </fill>
    <fill>
      <patternFill patternType="lightUp">
        <bgColor theme="0"/>
      </patternFill>
    </fill>
    <fill>
      <patternFill patternType="lightUp">
        <bgColor theme="8" tint="0.79992065187536243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3" fillId="2" borderId="19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  <protection locked="0"/>
    </xf>
    <xf numFmtId="0" fontId="3" fillId="2" borderId="29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41" xfId="0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4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36" xfId="0" applyFont="1" applyFill="1" applyBorder="1" applyAlignment="1" applyProtection="1">
      <alignment horizontal="center" vertical="center" wrapText="1"/>
    </xf>
    <xf numFmtId="0" fontId="3" fillId="2" borderId="43" xfId="0" applyFont="1" applyFill="1" applyBorder="1" applyAlignment="1" applyProtection="1">
      <alignment horizontal="center" vertical="center" wrapText="1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3" fontId="6" fillId="3" borderId="22" xfId="0" applyNumberFormat="1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vertical="center"/>
    </xf>
    <xf numFmtId="0" fontId="3" fillId="4" borderId="2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10" borderId="2" xfId="0" applyFont="1" applyFill="1" applyBorder="1" applyAlignment="1" applyProtection="1">
      <alignment horizontal="center" vertical="center"/>
    </xf>
    <xf numFmtId="0" fontId="3" fillId="10" borderId="21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3" fontId="6" fillId="3" borderId="23" xfId="0" applyNumberFormat="1" applyFont="1" applyFill="1" applyBorder="1" applyAlignment="1" applyProtection="1">
      <alignment horizontal="center" vertical="center"/>
    </xf>
    <xf numFmtId="0" fontId="3" fillId="5" borderId="21" xfId="0" applyFont="1" applyFill="1" applyBorder="1" applyAlignment="1" applyProtection="1">
      <alignment horizontal="center" vertical="center"/>
    </xf>
    <xf numFmtId="0" fontId="3" fillId="6" borderId="21" xfId="0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 applyProtection="1">
      <alignment vertical="center"/>
    </xf>
    <xf numFmtId="0" fontId="3" fillId="4" borderId="40" xfId="0" applyFont="1" applyFill="1" applyBorder="1" applyAlignment="1" applyProtection="1">
      <alignment horizontal="center" vertical="center"/>
    </xf>
    <xf numFmtId="0" fontId="3" fillId="3" borderId="41" xfId="0" applyFont="1" applyFill="1" applyBorder="1" applyAlignment="1" applyProtection="1">
      <alignment horizontal="center" vertical="center"/>
    </xf>
    <xf numFmtId="0" fontId="3" fillId="3" borderId="40" xfId="0" applyFont="1" applyFill="1" applyBorder="1" applyAlignment="1" applyProtection="1">
      <alignment horizontal="center" vertical="center"/>
    </xf>
    <xf numFmtId="3" fontId="6" fillId="3" borderId="42" xfId="0" applyNumberFormat="1" applyFont="1" applyFill="1" applyBorder="1" applyAlignment="1" applyProtection="1">
      <alignment horizontal="center" vertical="center"/>
    </xf>
    <xf numFmtId="164" fontId="3" fillId="3" borderId="8" xfId="0" applyNumberFormat="1" applyFont="1" applyFill="1" applyBorder="1" applyAlignment="1" applyProtection="1">
      <alignment horizontal="center" vertical="center"/>
    </xf>
    <xf numFmtId="3" fontId="3" fillId="3" borderId="9" xfId="0" applyNumberFormat="1" applyFont="1" applyFill="1" applyBorder="1" applyAlignment="1" applyProtection="1">
      <alignment horizontal="center" vertical="center"/>
    </xf>
    <xf numFmtId="164" fontId="3" fillId="3" borderId="9" xfId="0" applyNumberFormat="1" applyFont="1" applyFill="1" applyBorder="1" applyAlignment="1" applyProtection="1">
      <alignment horizontal="center" vertical="center"/>
    </xf>
    <xf numFmtId="3" fontId="3" fillId="3" borderId="13" xfId="0" applyNumberFormat="1" applyFont="1" applyFill="1" applyBorder="1" applyAlignment="1" applyProtection="1">
      <alignment horizontal="center" vertical="center"/>
    </xf>
    <xf numFmtId="3" fontId="3" fillId="3" borderId="16" xfId="0" applyNumberFormat="1" applyFont="1" applyFill="1" applyBorder="1" applyAlignment="1" applyProtection="1">
      <alignment horizontal="center" vertical="center"/>
    </xf>
    <xf numFmtId="3" fontId="3" fillId="3" borderId="8" xfId="0" applyNumberFormat="1" applyFont="1" applyFill="1" applyBorder="1" applyAlignment="1" applyProtection="1">
      <alignment horizontal="center" vertical="center"/>
    </xf>
    <xf numFmtId="3" fontId="6" fillId="3" borderId="48" xfId="0" applyNumberFormat="1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3" fontId="3" fillId="7" borderId="51" xfId="0" applyNumberFormat="1" applyFont="1" applyFill="1" applyBorder="1" applyAlignment="1" applyProtection="1">
      <alignment horizontal="center" vertical="center"/>
    </xf>
    <xf numFmtId="3" fontId="3" fillId="7" borderId="31" xfId="0" applyNumberFormat="1" applyFont="1" applyFill="1" applyBorder="1" applyAlignment="1" applyProtection="1">
      <alignment horizontal="center" vertical="center"/>
    </xf>
    <xf numFmtId="0" fontId="3" fillId="11" borderId="14" xfId="0" applyFont="1" applyFill="1" applyBorder="1" applyAlignment="1" applyProtection="1">
      <alignment horizontal="center" vertical="center"/>
    </xf>
    <xf numFmtId="0" fontId="3" fillId="11" borderId="12" xfId="0" applyFont="1" applyFill="1" applyBorder="1" applyAlignment="1" applyProtection="1">
      <alignment horizontal="center" vertical="center"/>
    </xf>
    <xf numFmtId="0" fontId="3" fillId="11" borderId="17" xfId="0" applyFont="1" applyFill="1" applyBorder="1" applyAlignment="1" applyProtection="1">
      <alignment horizontal="center" vertical="center"/>
    </xf>
    <xf numFmtId="3" fontId="3" fillId="7" borderId="4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3" fontId="3" fillId="0" borderId="0" xfId="0" applyNumberFormat="1" applyFont="1" applyAlignment="1" applyProtection="1">
      <alignment vertical="center"/>
    </xf>
    <xf numFmtId="2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3" fillId="2" borderId="38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left" vertical="center" wrapText="1"/>
    </xf>
    <xf numFmtId="0" fontId="3" fillId="2" borderId="25" xfId="0" applyFont="1" applyFill="1" applyBorder="1" applyAlignment="1" applyProtection="1">
      <alignment horizontal="left" vertical="center" wrapText="1"/>
    </xf>
    <xf numFmtId="0" fontId="3" fillId="2" borderId="15" xfId="0" applyFont="1" applyFill="1" applyBorder="1" applyAlignment="1" applyProtection="1">
      <alignment vertical="center"/>
    </xf>
    <xf numFmtId="0" fontId="3" fillId="4" borderId="26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center" vertical="center"/>
    </xf>
    <xf numFmtId="3" fontId="6" fillId="3" borderId="24" xfId="0" applyNumberFormat="1" applyFont="1" applyFill="1" applyBorder="1" applyAlignment="1" applyProtection="1">
      <alignment horizontal="center" vertical="center"/>
    </xf>
    <xf numFmtId="3" fontId="6" fillId="3" borderId="32" xfId="0" applyNumberFormat="1" applyFont="1" applyFill="1" applyBorder="1" applyAlignment="1" applyProtection="1">
      <alignment horizontal="center" vertical="center"/>
    </xf>
    <xf numFmtId="0" fontId="3" fillId="11" borderId="11" xfId="0" applyFont="1" applyFill="1" applyBorder="1" applyAlignment="1" applyProtection="1">
      <alignment horizontal="center" vertical="center"/>
    </xf>
    <xf numFmtId="0" fontId="3" fillId="11" borderId="3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65" fontId="3" fillId="0" borderId="0" xfId="0" applyNumberFormat="1" applyFont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0" fontId="3" fillId="0" borderId="34" xfId="0" applyFont="1" applyFill="1" applyBorder="1" applyAlignment="1" applyProtection="1">
      <alignment horizontal="center" vertical="center"/>
      <protection locked="0"/>
    </xf>
    <xf numFmtId="0" fontId="3" fillId="0" borderId="41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9" fillId="2" borderId="0" xfId="1" applyFont="1" applyFill="1"/>
    <xf numFmtId="0" fontId="10" fillId="2" borderId="0" xfId="1" applyFont="1" applyFill="1"/>
    <xf numFmtId="0" fontId="2" fillId="0" borderId="0" xfId="1"/>
    <xf numFmtId="0" fontId="9" fillId="12" borderId="0" xfId="1" applyFont="1" applyFill="1"/>
    <xf numFmtId="0" fontId="9" fillId="2" borderId="0" xfId="1" applyFont="1" applyFill="1" applyAlignment="1">
      <alignment horizontal="left" vertical="top" wrapText="1"/>
    </xf>
    <xf numFmtId="0" fontId="9" fillId="2" borderId="0" xfId="1" applyFont="1" applyFill="1" applyAlignment="1">
      <alignment horizontal="left" wrapText="1"/>
    </xf>
    <xf numFmtId="0" fontId="9" fillId="2" borderId="0" xfId="1" applyFont="1" applyFill="1" applyAlignment="1">
      <alignment horizontal="left" vertical="top" wrapText="1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3" fillId="8" borderId="18" xfId="0" applyFont="1" applyFill="1" applyBorder="1" applyAlignment="1" applyProtection="1">
      <alignment horizontal="center" vertical="center" wrapText="1"/>
    </xf>
    <xf numFmtId="0" fontId="3" fillId="8" borderId="25" xfId="0" applyFont="1" applyFill="1" applyBorder="1" applyAlignment="1" applyProtection="1">
      <alignment horizontal="center" vertical="center" wrapText="1"/>
    </xf>
    <xf numFmtId="0" fontId="3" fillId="8" borderId="35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28" xfId="0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</xf>
    <xf numFmtId="0" fontId="3" fillId="2" borderId="39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3" borderId="30" xfId="0" applyFont="1" applyFill="1" applyBorder="1" applyAlignment="1" applyProtection="1">
      <alignment horizontal="center" vertical="center"/>
    </xf>
    <xf numFmtId="0" fontId="3" fillId="3" borderId="31" xfId="0" applyFont="1" applyFill="1" applyBorder="1" applyAlignment="1" applyProtection="1">
      <alignment horizontal="center" vertical="center"/>
    </xf>
    <xf numFmtId="0" fontId="7" fillId="9" borderId="45" xfId="0" applyFont="1" applyFill="1" applyBorder="1" applyAlignment="1" applyProtection="1">
      <alignment horizontal="center" vertical="center"/>
    </xf>
    <xf numFmtId="0" fontId="7" fillId="9" borderId="46" xfId="0" applyFont="1" applyFill="1" applyBorder="1" applyAlignment="1" applyProtection="1">
      <alignment horizontal="center" vertical="center"/>
    </xf>
    <xf numFmtId="0" fontId="7" fillId="9" borderId="47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8"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808000"/>
      <color rgb="FF800080"/>
      <color rgb="FFFF9900"/>
      <color rgb="FF333399"/>
      <color rgb="FFFF66FF"/>
      <color rgb="FF008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139A3-9D06-4F62-8E51-BEEEF4535C75}">
  <sheetPr>
    <pageSetUpPr fitToPage="1"/>
  </sheetPr>
  <dimension ref="A2:L17"/>
  <sheetViews>
    <sheetView workbookViewId="0">
      <selection activeCell="G4" sqref="G4"/>
    </sheetView>
  </sheetViews>
  <sheetFormatPr baseColWidth="10" defaultRowHeight="12.75" x14ac:dyDescent="0.2"/>
  <cols>
    <col min="1" max="4" width="11.42578125" style="88"/>
    <col min="5" max="5" width="8.42578125" style="88" customWidth="1"/>
    <col min="6" max="11" width="11.42578125" style="88"/>
    <col min="12" max="12" width="25" style="88" customWidth="1"/>
    <col min="13" max="16384" width="11.42578125" style="88"/>
  </cols>
  <sheetData>
    <row r="2" spans="1:12" ht="15.75" x14ac:dyDescent="0.25">
      <c r="A2" s="86"/>
      <c r="B2" s="87" t="s">
        <v>74</v>
      </c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2" ht="15.75" x14ac:dyDescent="0.25">
      <c r="A3" s="86"/>
      <c r="B3" s="87"/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1:12" ht="15.75" x14ac:dyDescent="0.25">
      <c r="A4" s="86"/>
      <c r="B4" s="86" t="s">
        <v>78</v>
      </c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2" ht="15.75" x14ac:dyDescent="0.25">
      <c r="A5" s="86"/>
      <c r="B5" s="86" t="s">
        <v>75</v>
      </c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2" ht="15.75" x14ac:dyDescent="0.25">
      <c r="A6" s="86"/>
      <c r="B6" s="86" t="s">
        <v>81</v>
      </c>
      <c r="C6" s="86"/>
      <c r="D6" s="86"/>
      <c r="E6" s="86"/>
      <c r="F6" s="86"/>
      <c r="G6" s="86"/>
      <c r="H6" s="86"/>
      <c r="I6" s="86"/>
      <c r="J6" s="86"/>
      <c r="K6" s="86"/>
      <c r="L6" s="86"/>
    </row>
    <row r="7" spans="1:12" ht="15.75" x14ac:dyDescent="0.25">
      <c r="A7" s="86"/>
      <c r="B7" s="86" t="s">
        <v>79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1:12" ht="15.75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2" ht="15.75" x14ac:dyDescent="0.25">
      <c r="A9" s="86"/>
      <c r="B9" s="86" t="s">
        <v>80</v>
      </c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ht="15.75" x14ac:dyDescent="0.25">
      <c r="A10" s="86"/>
      <c r="B10" s="86" t="s">
        <v>76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2" ht="45" customHeight="1" x14ac:dyDescent="0.25">
      <c r="A11" s="86"/>
      <c r="B11" s="91" t="s">
        <v>77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ht="23.25" customHeight="1" x14ac:dyDescent="0.25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</row>
    <row r="13" spans="1:12" ht="18.75" customHeight="1" x14ac:dyDescent="0.25">
      <c r="A13" s="86"/>
      <c r="B13" s="86" t="s">
        <v>72</v>
      </c>
      <c r="C13" s="86"/>
      <c r="D13" s="86"/>
      <c r="E13" s="89"/>
      <c r="F13" s="86"/>
      <c r="G13" s="86"/>
      <c r="H13" s="86"/>
      <c r="I13" s="86"/>
      <c r="J13" s="86"/>
      <c r="K13" s="86"/>
      <c r="L13" s="86"/>
    </row>
    <row r="14" spans="1:12" ht="27" customHeight="1" x14ac:dyDescent="0.25">
      <c r="B14" s="86"/>
      <c r="C14" s="86"/>
      <c r="D14" s="86"/>
      <c r="E14" s="86"/>
      <c r="F14" s="86"/>
      <c r="G14" s="86"/>
      <c r="I14" s="86"/>
      <c r="J14" s="86"/>
      <c r="K14" s="86"/>
      <c r="L14" s="86"/>
    </row>
    <row r="15" spans="1:12" ht="40.5" customHeight="1" x14ac:dyDescent="0.25">
      <c r="A15" s="86"/>
      <c r="B15" s="92" t="s">
        <v>73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</row>
    <row r="16" spans="1:12" ht="15.75" x14ac:dyDescent="0.25">
      <c r="A16" s="86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</row>
    <row r="17" spans="1:1" ht="32.25" customHeight="1" x14ac:dyDescent="0.25">
      <c r="A17" s="86"/>
    </row>
  </sheetData>
  <sheetProtection algorithmName="SHA-512" hashValue="opq4UAqR1OhmfAPVE0fwAW9JPvEBDHXdNDRgG3uw/Yq89DM2Xs2rV3IOIyHoHs0xVPWx4YlxHmhAy6hiypMiqA==" saltValue="yjaRfCQbdJRS2e13jcbNQA==" spinCount="100000" sheet="1" objects="1" scenarios="1"/>
  <mergeCells count="2">
    <mergeCell ref="B11:L11"/>
    <mergeCell ref="B15:L15"/>
  </mergeCells>
  <pageMargins left="0.7" right="0.7" top="0.75" bottom="0.75" header="0.3" footer="0.3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9E957-6EE7-4CEB-BC10-C6444D838B40}">
  <sheetPr>
    <tabColor indexed="44"/>
    <pageSetUpPr fitToPage="1"/>
  </sheetPr>
  <dimension ref="A1:T37"/>
  <sheetViews>
    <sheetView zoomScale="75" zoomScaleNormal="75" workbookViewId="0">
      <pane ySplit="6" topLeftCell="A22" activePane="bottomLeft" state="frozen"/>
      <selection pane="bottomLeft" activeCell="E33" sqref="E33"/>
    </sheetView>
  </sheetViews>
  <sheetFormatPr baseColWidth="10" defaultRowHeight="18.75" x14ac:dyDescent="0.2"/>
  <cols>
    <col min="1" max="1" width="33.7109375" style="10" bestFit="1" customWidth="1"/>
    <col min="2" max="2" width="8.28515625" style="10" bestFit="1" customWidth="1"/>
    <col min="3" max="3" width="16" style="10" bestFit="1" customWidth="1"/>
    <col min="4" max="4" width="17.28515625" style="10" bestFit="1" customWidth="1"/>
    <col min="5" max="5" width="16" style="10" bestFit="1" customWidth="1"/>
    <col min="6" max="6" width="17.28515625" style="10" bestFit="1" customWidth="1"/>
    <col min="7" max="7" width="16" style="10" bestFit="1" customWidth="1"/>
    <col min="8" max="8" width="17.28515625" style="10" customWidth="1"/>
    <col min="9" max="9" width="17.5703125" style="10" bestFit="1" customWidth="1"/>
    <col min="10" max="10" width="16" style="10" customWidth="1"/>
    <col min="11" max="11" width="17.28515625" style="10" bestFit="1" customWidth="1"/>
    <col min="12" max="12" width="20" style="10" bestFit="1" customWidth="1"/>
    <col min="13" max="13" width="19" style="10" bestFit="1" customWidth="1"/>
    <col min="14" max="14" width="21.5703125" style="10" customWidth="1"/>
    <col min="15" max="15" width="18.7109375" style="11" customWidth="1"/>
    <col min="16" max="16384" width="11.42578125" style="11"/>
  </cols>
  <sheetData>
    <row r="1" spans="1:15" ht="19.5" thickBot="1" x14ac:dyDescent="0.25"/>
    <row r="2" spans="1:15" s="12" customFormat="1" ht="35.1" customHeight="1" thickBot="1" x14ac:dyDescent="0.25">
      <c r="A2" s="97" t="s">
        <v>66</v>
      </c>
      <c r="B2" s="98"/>
      <c r="C2" s="97" t="s">
        <v>67</v>
      </c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8"/>
    </row>
    <row r="3" spans="1:15" s="10" customFormat="1" ht="42.75" customHeight="1" x14ac:dyDescent="0.2">
      <c r="A3" s="100" t="s">
        <v>56</v>
      </c>
      <c r="B3" s="103" t="s">
        <v>47</v>
      </c>
      <c r="C3" s="106" t="s">
        <v>48</v>
      </c>
      <c r="D3" s="107"/>
      <c r="E3" s="107"/>
      <c r="F3" s="107"/>
      <c r="G3" s="107"/>
      <c r="H3" s="107"/>
      <c r="I3" s="108"/>
      <c r="J3" s="108"/>
      <c r="K3" s="109"/>
      <c r="L3" s="110" t="s">
        <v>49</v>
      </c>
      <c r="M3" s="112" t="s">
        <v>50</v>
      </c>
      <c r="N3" s="103" t="s">
        <v>68</v>
      </c>
      <c r="O3" s="114" t="s">
        <v>51</v>
      </c>
    </row>
    <row r="4" spans="1:15" s="10" customFormat="1" ht="24.95" customHeight="1" x14ac:dyDescent="0.2">
      <c r="A4" s="101"/>
      <c r="B4" s="104"/>
      <c r="C4" s="111" t="s">
        <v>61</v>
      </c>
      <c r="D4" s="113"/>
      <c r="E4" s="113" t="s">
        <v>62</v>
      </c>
      <c r="F4" s="113"/>
      <c r="G4" s="113" t="s">
        <v>63</v>
      </c>
      <c r="H4" s="117"/>
      <c r="I4" s="13" t="s">
        <v>64</v>
      </c>
      <c r="J4" s="113" t="s">
        <v>65</v>
      </c>
      <c r="K4" s="104"/>
      <c r="L4" s="111"/>
      <c r="M4" s="113"/>
      <c r="N4" s="104"/>
      <c r="O4" s="115"/>
    </row>
    <row r="5" spans="1:15" s="10" customFormat="1" ht="42.75" customHeight="1" x14ac:dyDescent="0.2">
      <c r="A5" s="101"/>
      <c r="B5" s="104"/>
      <c r="C5" s="111" t="s">
        <v>52</v>
      </c>
      <c r="D5" s="113"/>
      <c r="E5" s="113" t="s">
        <v>52</v>
      </c>
      <c r="F5" s="113"/>
      <c r="G5" s="113" t="s">
        <v>52</v>
      </c>
      <c r="H5" s="117"/>
      <c r="I5" s="13" t="s">
        <v>55</v>
      </c>
      <c r="J5" s="113" t="s">
        <v>52</v>
      </c>
      <c r="K5" s="104"/>
      <c r="L5" s="13" t="s">
        <v>58</v>
      </c>
      <c r="M5" s="14" t="s">
        <v>52</v>
      </c>
      <c r="N5" s="15" t="s">
        <v>52</v>
      </c>
      <c r="O5" s="115"/>
    </row>
    <row r="6" spans="1:15" s="10" customFormat="1" ht="42.75" customHeight="1" thickBot="1" x14ac:dyDescent="0.25">
      <c r="A6" s="102"/>
      <c r="B6" s="105"/>
      <c r="C6" s="16" t="s">
        <v>53</v>
      </c>
      <c r="D6" s="17" t="s">
        <v>54</v>
      </c>
      <c r="E6" s="17" t="s">
        <v>53</v>
      </c>
      <c r="F6" s="17" t="s">
        <v>54</v>
      </c>
      <c r="G6" s="17" t="s">
        <v>53</v>
      </c>
      <c r="H6" s="18" t="s">
        <v>54</v>
      </c>
      <c r="I6" s="16" t="s">
        <v>54</v>
      </c>
      <c r="J6" s="17" t="s">
        <v>53</v>
      </c>
      <c r="K6" s="19" t="s">
        <v>54</v>
      </c>
      <c r="L6" s="16" t="s">
        <v>54</v>
      </c>
      <c r="M6" s="17" t="s">
        <v>54</v>
      </c>
      <c r="N6" s="19" t="s">
        <v>54</v>
      </c>
      <c r="O6" s="116"/>
    </row>
    <row r="7" spans="1:15" ht="24.95" customHeight="1" thickTop="1" x14ac:dyDescent="0.2">
      <c r="A7" s="20" t="s">
        <v>0</v>
      </c>
      <c r="B7" s="21">
        <v>3</v>
      </c>
      <c r="C7" s="1"/>
      <c r="D7" s="22">
        <f>C7*365</f>
        <v>0</v>
      </c>
      <c r="E7" s="74"/>
      <c r="F7" s="79">
        <f>E7*365</f>
        <v>0</v>
      </c>
      <c r="G7" s="76"/>
      <c r="H7" s="82">
        <f t="shared" ref="H7:H16" si="0">G7*365</f>
        <v>0</v>
      </c>
      <c r="I7" s="1"/>
      <c r="J7" s="5"/>
      <c r="K7" s="23">
        <f>J7*365</f>
        <v>0</v>
      </c>
      <c r="L7" s="1"/>
      <c r="M7" s="5"/>
      <c r="N7" s="7"/>
      <c r="O7" s="24">
        <f t="shared" ref="O7:O31" si="1">D7+F7+H7+I7+K7+L7+M7+N7</f>
        <v>0</v>
      </c>
    </row>
    <row r="8" spans="1:15" ht="24.95" customHeight="1" x14ac:dyDescent="0.2">
      <c r="A8" s="25" t="s">
        <v>1</v>
      </c>
      <c r="B8" s="26">
        <v>3</v>
      </c>
      <c r="C8" s="2"/>
      <c r="D8" s="27">
        <f t="shared" ref="D8:D31" si="2">C8*365</f>
        <v>0</v>
      </c>
      <c r="E8" s="75"/>
      <c r="F8" s="80">
        <f t="shared" ref="F8:F16" si="3">E8*365</f>
        <v>0</v>
      </c>
      <c r="G8" s="75"/>
      <c r="H8" s="83">
        <f t="shared" si="0"/>
        <v>0</v>
      </c>
      <c r="I8" s="2"/>
      <c r="J8" s="4"/>
      <c r="K8" s="30">
        <f t="shared" ref="K8:K16" si="4">J8*365</f>
        <v>0</v>
      </c>
      <c r="L8" s="2"/>
      <c r="M8" s="4"/>
      <c r="N8" s="8"/>
      <c r="O8" s="31">
        <f t="shared" si="1"/>
        <v>0</v>
      </c>
    </row>
    <row r="9" spans="1:15" ht="24.95" customHeight="1" x14ac:dyDescent="0.2">
      <c r="A9" s="25" t="s">
        <v>2</v>
      </c>
      <c r="B9" s="26">
        <v>3</v>
      </c>
      <c r="C9" s="2"/>
      <c r="D9" s="27">
        <f t="shared" si="2"/>
        <v>0</v>
      </c>
      <c r="E9" s="75"/>
      <c r="F9" s="80">
        <f t="shared" si="3"/>
        <v>0</v>
      </c>
      <c r="G9" s="75"/>
      <c r="H9" s="83">
        <f t="shared" si="0"/>
        <v>0</v>
      </c>
      <c r="I9" s="2"/>
      <c r="J9" s="4"/>
      <c r="K9" s="30">
        <f t="shared" si="4"/>
        <v>0</v>
      </c>
      <c r="L9" s="2"/>
      <c r="M9" s="4"/>
      <c r="N9" s="8"/>
      <c r="O9" s="31">
        <f t="shared" si="1"/>
        <v>0</v>
      </c>
    </row>
    <row r="10" spans="1:15" ht="24.95" customHeight="1" x14ac:dyDescent="0.2">
      <c r="A10" s="25" t="s">
        <v>3</v>
      </c>
      <c r="B10" s="26">
        <v>3</v>
      </c>
      <c r="C10" s="2"/>
      <c r="D10" s="27">
        <f t="shared" si="2"/>
        <v>0</v>
      </c>
      <c r="E10" s="75"/>
      <c r="F10" s="80">
        <f t="shared" si="3"/>
        <v>0</v>
      </c>
      <c r="G10" s="75"/>
      <c r="H10" s="83">
        <f t="shared" si="0"/>
        <v>0</v>
      </c>
      <c r="I10" s="2"/>
      <c r="J10" s="4"/>
      <c r="K10" s="30">
        <f t="shared" si="4"/>
        <v>0</v>
      </c>
      <c r="L10" s="2"/>
      <c r="M10" s="4"/>
      <c r="N10" s="8"/>
      <c r="O10" s="31">
        <f t="shared" si="1"/>
        <v>0</v>
      </c>
    </row>
    <row r="11" spans="1:15" ht="24.95" customHeight="1" x14ac:dyDescent="0.2">
      <c r="A11" s="25" t="s">
        <v>4</v>
      </c>
      <c r="B11" s="26">
        <v>3</v>
      </c>
      <c r="C11" s="2"/>
      <c r="D11" s="27">
        <f t="shared" si="2"/>
        <v>0</v>
      </c>
      <c r="E11" s="75"/>
      <c r="F11" s="80">
        <f t="shared" si="3"/>
        <v>0</v>
      </c>
      <c r="G11" s="75"/>
      <c r="H11" s="83">
        <f t="shared" si="0"/>
        <v>0</v>
      </c>
      <c r="I11" s="2"/>
      <c r="J11" s="4"/>
      <c r="K11" s="30">
        <f t="shared" si="4"/>
        <v>0</v>
      </c>
      <c r="L11" s="2"/>
      <c r="M11" s="4"/>
      <c r="N11" s="8"/>
      <c r="O11" s="31">
        <f t="shared" si="1"/>
        <v>0</v>
      </c>
    </row>
    <row r="12" spans="1:15" ht="24.95" customHeight="1" x14ac:dyDescent="0.2">
      <c r="A12" s="25" t="s">
        <v>5</v>
      </c>
      <c r="B12" s="26">
        <v>3</v>
      </c>
      <c r="C12" s="2"/>
      <c r="D12" s="27">
        <f t="shared" si="2"/>
        <v>0</v>
      </c>
      <c r="E12" s="75"/>
      <c r="F12" s="80">
        <f t="shared" si="3"/>
        <v>0</v>
      </c>
      <c r="G12" s="75"/>
      <c r="H12" s="83">
        <f t="shared" si="0"/>
        <v>0</v>
      </c>
      <c r="I12" s="2"/>
      <c r="J12" s="4"/>
      <c r="K12" s="30">
        <f t="shared" si="4"/>
        <v>0</v>
      </c>
      <c r="L12" s="2"/>
      <c r="M12" s="4"/>
      <c r="N12" s="8"/>
      <c r="O12" s="31">
        <f t="shared" si="1"/>
        <v>0</v>
      </c>
    </row>
    <row r="13" spans="1:15" ht="24.95" customHeight="1" x14ac:dyDescent="0.2">
      <c r="A13" s="25" t="s">
        <v>6</v>
      </c>
      <c r="B13" s="26">
        <v>3</v>
      </c>
      <c r="C13" s="2"/>
      <c r="D13" s="27">
        <f t="shared" si="2"/>
        <v>0</v>
      </c>
      <c r="E13" s="75"/>
      <c r="F13" s="80">
        <f t="shared" si="3"/>
        <v>0</v>
      </c>
      <c r="G13" s="75"/>
      <c r="H13" s="83">
        <f t="shared" si="0"/>
        <v>0</v>
      </c>
      <c r="I13" s="2"/>
      <c r="J13" s="4"/>
      <c r="K13" s="30">
        <f t="shared" si="4"/>
        <v>0</v>
      </c>
      <c r="L13" s="2"/>
      <c r="M13" s="4"/>
      <c r="N13" s="8"/>
      <c r="O13" s="31">
        <f t="shared" si="1"/>
        <v>0</v>
      </c>
    </row>
    <row r="14" spans="1:15" ht="24.95" customHeight="1" x14ac:dyDescent="0.2">
      <c r="A14" s="25" t="s">
        <v>7</v>
      </c>
      <c r="B14" s="26">
        <v>3</v>
      </c>
      <c r="C14" s="2"/>
      <c r="D14" s="27">
        <f t="shared" si="2"/>
        <v>0</v>
      </c>
      <c r="E14" s="75"/>
      <c r="F14" s="80">
        <f t="shared" si="3"/>
        <v>0</v>
      </c>
      <c r="G14" s="75"/>
      <c r="H14" s="83">
        <f t="shared" si="0"/>
        <v>0</v>
      </c>
      <c r="I14" s="2"/>
      <c r="J14" s="4"/>
      <c r="K14" s="30">
        <f t="shared" si="4"/>
        <v>0</v>
      </c>
      <c r="L14" s="2"/>
      <c r="M14" s="4"/>
      <c r="N14" s="8"/>
      <c r="O14" s="31">
        <f t="shared" si="1"/>
        <v>0</v>
      </c>
    </row>
    <row r="15" spans="1:15" ht="24.95" customHeight="1" x14ac:dyDescent="0.2">
      <c r="A15" s="25" t="s">
        <v>8</v>
      </c>
      <c r="B15" s="26">
        <v>3</v>
      </c>
      <c r="C15" s="2"/>
      <c r="D15" s="27">
        <f t="shared" si="2"/>
        <v>0</v>
      </c>
      <c r="E15" s="75"/>
      <c r="F15" s="80">
        <f t="shared" si="3"/>
        <v>0</v>
      </c>
      <c r="G15" s="75"/>
      <c r="H15" s="83">
        <f t="shared" si="0"/>
        <v>0</v>
      </c>
      <c r="I15" s="2"/>
      <c r="J15" s="4"/>
      <c r="K15" s="30">
        <f t="shared" si="4"/>
        <v>0</v>
      </c>
      <c r="L15" s="2"/>
      <c r="M15" s="4"/>
      <c r="N15" s="8"/>
      <c r="O15" s="31">
        <f t="shared" si="1"/>
        <v>0</v>
      </c>
    </row>
    <row r="16" spans="1:15" ht="24.95" customHeight="1" x14ac:dyDescent="0.2">
      <c r="A16" s="25" t="s">
        <v>69</v>
      </c>
      <c r="B16" s="26">
        <v>3</v>
      </c>
      <c r="C16" s="2"/>
      <c r="D16" s="27">
        <f t="shared" si="2"/>
        <v>0</v>
      </c>
      <c r="E16" s="75"/>
      <c r="F16" s="80">
        <f t="shared" si="3"/>
        <v>0</v>
      </c>
      <c r="G16" s="75"/>
      <c r="H16" s="83">
        <f t="shared" si="0"/>
        <v>0</v>
      </c>
      <c r="I16" s="2"/>
      <c r="J16" s="4"/>
      <c r="K16" s="30">
        <f t="shared" si="4"/>
        <v>0</v>
      </c>
      <c r="L16" s="2"/>
      <c r="M16" s="4"/>
      <c r="N16" s="8"/>
      <c r="O16" s="31">
        <f t="shared" si="1"/>
        <v>0</v>
      </c>
    </row>
    <row r="17" spans="1:15" ht="24.95" customHeight="1" x14ac:dyDescent="0.2">
      <c r="A17" s="25" t="s">
        <v>83</v>
      </c>
      <c r="B17" s="32">
        <v>1</v>
      </c>
      <c r="C17" s="2"/>
      <c r="D17" s="27">
        <f t="shared" si="2"/>
        <v>0</v>
      </c>
      <c r="E17" s="4"/>
      <c r="F17" s="27">
        <f>E17*365</f>
        <v>0</v>
      </c>
      <c r="G17" s="4"/>
      <c r="H17" s="30">
        <f>G17*365</f>
        <v>0</v>
      </c>
      <c r="I17" s="2"/>
      <c r="J17" s="28"/>
      <c r="K17" s="29"/>
      <c r="L17" s="2"/>
      <c r="M17" s="4"/>
      <c r="N17" s="8"/>
      <c r="O17" s="31">
        <f t="shared" si="1"/>
        <v>0</v>
      </c>
    </row>
    <row r="18" spans="1:15" ht="24.95" customHeight="1" x14ac:dyDescent="0.2">
      <c r="A18" s="25" t="s">
        <v>9</v>
      </c>
      <c r="B18" s="26">
        <v>3</v>
      </c>
      <c r="C18" s="2"/>
      <c r="D18" s="27">
        <f t="shared" si="2"/>
        <v>0</v>
      </c>
      <c r="E18" s="75"/>
      <c r="F18" s="80">
        <f>E18*365</f>
        <v>0</v>
      </c>
      <c r="G18" s="75"/>
      <c r="H18" s="83">
        <f t="shared" ref="H18:H31" si="5">G18*365</f>
        <v>0</v>
      </c>
      <c r="I18" s="2"/>
      <c r="J18" s="4"/>
      <c r="K18" s="30">
        <f>J18*365</f>
        <v>0</v>
      </c>
      <c r="L18" s="2"/>
      <c r="M18" s="4"/>
      <c r="N18" s="8"/>
      <c r="O18" s="31">
        <f t="shared" si="1"/>
        <v>0</v>
      </c>
    </row>
    <row r="19" spans="1:15" ht="24.95" customHeight="1" x14ac:dyDescent="0.2">
      <c r="A19" s="25" t="s">
        <v>71</v>
      </c>
      <c r="B19" s="32">
        <v>1</v>
      </c>
      <c r="C19" s="4"/>
      <c r="D19" s="27">
        <f>C19*365</f>
        <v>0</v>
      </c>
      <c r="E19" s="4"/>
      <c r="F19" s="27">
        <f>E19*365</f>
        <v>0</v>
      </c>
      <c r="G19" s="4"/>
      <c r="H19" s="30">
        <f>G19*365</f>
        <v>0</v>
      </c>
      <c r="I19" s="85"/>
      <c r="J19" s="28"/>
      <c r="K19" s="29"/>
      <c r="L19" s="4"/>
      <c r="M19" s="4"/>
      <c r="N19" s="8"/>
      <c r="O19" s="31">
        <f>D19+F19+H19+I19+K19+L19+M19+N19</f>
        <v>0</v>
      </c>
    </row>
    <row r="20" spans="1:15" ht="24.95" customHeight="1" x14ac:dyDescent="0.2">
      <c r="A20" s="25" t="s">
        <v>10</v>
      </c>
      <c r="B20" s="33">
        <v>2</v>
      </c>
      <c r="C20" s="2"/>
      <c r="D20" s="27">
        <f t="shared" si="2"/>
        <v>0</v>
      </c>
      <c r="E20" s="4"/>
      <c r="F20" s="27">
        <f>E20*365</f>
        <v>0</v>
      </c>
      <c r="G20" s="75"/>
      <c r="H20" s="83">
        <f t="shared" si="5"/>
        <v>0</v>
      </c>
      <c r="I20" s="2"/>
      <c r="J20" s="28"/>
      <c r="K20" s="29"/>
      <c r="L20" s="2"/>
      <c r="M20" s="4"/>
      <c r="N20" s="8"/>
      <c r="O20" s="31">
        <f t="shared" si="1"/>
        <v>0</v>
      </c>
    </row>
    <row r="21" spans="1:15" ht="24.95" customHeight="1" x14ac:dyDescent="0.2">
      <c r="A21" s="25" t="s">
        <v>11</v>
      </c>
      <c r="B21" s="26">
        <v>3</v>
      </c>
      <c r="C21" s="2"/>
      <c r="D21" s="27">
        <f t="shared" si="2"/>
        <v>0</v>
      </c>
      <c r="E21" s="75"/>
      <c r="F21" s="80">
        <f t="shared" ref="F21:F31" si="6">E21*365</f>
        <v>0</v>
      </c>
      <c r="G21" s="75"/>
      <c r="H21" s="83">
        <f t="shared" si="5"/>
        <v>0</v>
      </c>
      <c r="I21" s="2"/>
      <c r="J21" s="4"/>
      <c r="K21" s="30">
        <f t="shared" ref="K21" si="7">J21*365</f>
        <v>0</v>
      </c>
      <c r="L21" s="2"/>
      <c r="M21" s="4"/>
      <c r="N21" s="8"/>
      <c r="O21" s="31">
        <f t="shared" si="1"/>
        <v>0</v>
      </c>
    </row>
    <row r="22" spans="1:15" ht="24.95" customHeight="1" x14ac:dyDescent="0.2">
      <c r="A22" s="25" t="s">
        <v>12</v>
      </c>
      <c r="B22" s="26">
        <v>3</v>
      </c>
      <c r="C22" s="2"/>
      <c r="D22" s="27">
        <f t="shared" si="2"/>
        <v>0</v>
      </c>
      <c r="E22" s="75"/>
      <c r="F22" s="80">
        <f t="shared" si="6"/>
        <v>0</v>
      </c>
      <c r="G22" s="75"/>
      <c r="H22" s="83">
        <f t="shared" si="5"/>
        <v>0</v>
      </c>
      <c r="I22" s="2"/>
      <c r="J22" s="4"/>
      <c r="K22" s="30">
        <f t="shared" ref="K22:K31" si="8">J22*365</f>
        <v>0</v>
      </c>
      <c r="L22" s="2"/>
      <c r="M22" s="4"/>
      <c r="N22" s="8"/>
      <c r="O22" s="31">
        <f t="shared" si="1"/>
        <v>0</v>
      </c>
    </row>
    <row r="23" spans="1:15" ht="24.95" customHeight="1" x14ac:dyDescent="0.2">
      <c r="A23" s="25" t="s">
        <v>13</v>
      </c>
      <c r="B23" s="26">
        <v>3</v>
      </c>
      <c r="C23" s="2"/>
      <c r="D23" s="27">
        <f t="shared" si="2"/>
        <v>0</v>
      </c>
      <c r="E23" s="75"/>
      <c r="F23" s="80">
        <f t="shared" si="6"/>
        <v>0</v>
      </c>
      <c r="G23" s="75"/>
      <c r="H23" s="83">
        <f t="shared" si="5"/>
        <v>0</v>
      </c>
      <c r="I23" s="2"/>
      <c r="J23" s="4"/>
      <c r="K23" s="30">
        <f t="shared" si="8"/>
        <v>0</v>
      </c>
      <c r="L23" s="2"/>
      <c r="M23" s="4"/>
      <c r="N23" s="8"/>
      <c r="O23" s="31">
        <f t="shared" si="1"/>
        <v>0</v>
      </c>
    </row>
    <row r="24" spans="1:15" ht="24.95" customHeight="1" x14ac:dyDescent="0.2">
      <c r="A24" s="25" t="s">
        <v>14</v>
      </c>
      <c r="B24" s="26">
        <v>3</v>
      </c>
      <c r="C24" s="2"/>
      <c r="D24" s="27">
        <f t="shared" si="2"/>
        <v>0</v>
      </c>
      <c r="E24" s="75"/>
      <c r="F24" s="80">
        <f t="shared" si="6"/>
        <v>0</v>
      </c>
      <c r="G24" s="75"/>
      <c r="H24" s="83">
        <f t="shared" si="5"/>
        <v>0</v>
      </c>
      <c r="I24" s="2"/>
      <c r="J24" s="4"/>
      <c r="K24" s="30">
        <f t="shared" ref="K24" si="9">J24*365</f>
        <v>0</v>
      </c>
      <c r="L24" s="2"/>
      <c r="M24" s="4"/>
      <c r="N24" s="8"/>
      <c r="O24" s="31">
        <f t="shared" si="1"/>
        <v>0</v>
      </c>
    </row>
    <row r="25" spans="1:15" ht="24.95" customHeight="1" x14ac:dyDescent="0.2">
      <c r="A25" s="25" t="s">
        <v>15</v>
      </c>
      <c r="B25" s="26">
        <v>3</v>
      </c>
      <c r="C25" s="2"/>
      <c r="D25" s="27">
        <f t="shared" si="2"/>
        <v>0</v>
      </c>
      <c r="E25" s="75"/>
      <c r="F25" s="80">
        <f t="shared" si="6"/>
        <v>0</v>
      </c>
      <c r="G25" s="75"/>
      <c r="H25" s="83">
        <f t="shared" si="5"/>
        <v>0</v>
      </c>
      <c r="I25" s="2"/>
      <c r="J25" s="4"/>
      <c r="K25" s="30">
        <f t="shared" si="8"/>
        <v>0</v>
      </c>
      <c r="L25" s="2"/>
      <c r="M25" s="4"/>
      <c r="N25" s="8"/>
      <c r="O25" s="31">
        <f t="shared" si="1"/>
        <v>0</v>
      </c>
    </row>
    <row r="26" spans="1:15" ht="24.95" customHeight="1" x14ac:dyDescent="0.2">
      <c r="A26" s="25" t="s">
        <v>16</v>
      </c>
      <c r="B26" s="26">
        <v>3</v>
      </c>
      <c r="C26" s="2"/>
      <c r="D26" s="27">
        <f t="shared" si="2"/>
        <v>0</v>
      </c>
      <c r="E26" s="75"/>
      <c r="F26" s="80">
        <f t="shared" si="6"/>
        <v>0</v>
      </c>
      <c r="G26" s="75"/>
      <c r="H26" s="83">
        <f t="shared" si="5"/>
        <v>0</v>
      </c>
      <c r="I26" s="2"/>
      <c r="J26" s="4"/>
      <c r="K26" s="30">
        <f t="shared" si="8"/>
        <v>0</v>
      </c>
      <c r="L26" s="2"/>
      <c r="M26" s="4"/>
      <c r="N26" s="8"/>
      <c r="O26" s="31">
        <f t="shared" si="1"/>
        <v>0</v>
      </c>
    </row>
    <row r="27" spans="1:15" ht="24.95" customHeight="1" x14ac:dyDescent="0.2">
      <c r="A27" s="25" t="s">
        <v>17</v>
      </c>
      <c r="B27" s="26">
        <v>3</v>
      </c>
      <c r="C27" s="2"/>
      <c r="D27" s="27">
        <f t="shared" si="2"/>
        <v>0</v>
      </c>
      <c r="E27" s="75"/>
      <c r="F27" s="80">
        <f t="shared" si="6"/>
        <v>0</v>
      </c>
      <c r="G27" s="75"/>
      <c r="H27" s="83">
        <f t="shared" si="5"/>
        <v>0</v>
      </c>
      <c r="I27" s="2"/>
      <c r="J27" s="4"/>
      <c r="K27" s="30">
        <f t="shared" si="8"/>
        <v>0</v>
      </c>
      <c r="L27" s="2"/>
      <c r="M27" s="4"/>
      <c r="N27" s="8"/>
      <c r="O27" s="31">
        <f t="shared" si="1"/>
        <v>0</v>
      </c>
    </row>
    <row r="28" spans="1:15" ht="24.95" customHeight="1" x14ac:dyDescent="0.2">
      <c r="A28" s="25" t="s">
        <v>18</v>
      </c>
      <c r="B28" s="26">
        <v>3</v>
      </c>
      <c r="C28" s="2"/>
      <c r="D28" s="27">
        <f t="shared" si="2"/>
        <v>0</v>
      </c>
      <c r="E28" s="75"/>
      <c r="F28" s="80">
        <f t="shared" si="6"/>
        <v>0</v>
      </c>
      <c r="G28" s="75"/>
      <c r="H28" s="83">
        <f t="shared" si="5"/>
        <v>0</v>
      </c>
      <c r="I28" s="2"/>
      <c r="J28" s="4"/>
      <c r="K28" s="30">
        <f t="shared" si="8"/>
        <v>0</v>
      </c>
      <c r="L28" s="2"/>
      <c r="M28" s="4"/>
      <c r="N28" s="8"/>
      <c r="O28" s="31">
        <f t="shared" si="1"/>
        <v>0</v>
      </c>
    </row>
    <row r="29" spans="1:15" ht="24.95" customHeight="1" x14ac:dyDescent="0.2">
      <c r="A29" s="25" t="s">
        <v>19</v>
      </c>
      <c r="B29" s="26">
        <v>3</v>
      </c>
      <c r="C29" s="2"/>
      <c r="D29" s="27">
        <f t="shared" si="2"/>
        <v>0</v>
      </c>
      <c r="E29" s="75"/>
      <c r="F29" s="80">
        <f t="shared" si="6"/>
        <v>0</v>
      </c>
      <c r="G29" s="75"/>
      <c r="H29" s="83">
        <f t="shared" si="5"/>
        <v>0</v>
      </c>
      <c r="I29" s="2"/>
      <c r="J29" s="4"/>
      <c r="K29" s="30">
        <f t="shared" si="8"/>
        <v>0</v>
      </c>
      <c r="L29" s="2"/>
      <c r="M29" s="4"/>
      <c r="N29" s="8"/>
      <c r="O29" s="31">
        <f t="shared" si="1"/>
        <v>0</v>
      </c>
    </row>
    <row r="30" spans="1:15" ht="24.95" customHeight="1" x14ac:dyDescent="0.2">
      <c r="A30" s="25" t="s">
        <v>20</v>
      </c>
      <c r="B30" s="26">
        <v>3</v>
      </c>
      <c r="C30" s="2"/>
      <c r="D30" s="27">
        <f t="shared" si="2"/>
        <v>0</v>
      </c>
      <c r="E30" s="75"/>
      <c r="F30" s="80">
        <f t="shared" si="6"/>
        <v>0</v>
      </c>
      <c r="G30" s="75"/>
      <c r="H30" s="83">
        <f t="shared" si="5"/>
        <v>0</v>
      </c>
      <c r="I30" s="2"/>
      <c r="J30" s="4"/>
      <c r="K30" s="30">
        <f t="shared" si="8"/>
        <v>0</v>
      </c>
      <c r="L30" s="2"/>
      <c r="M30" s="4"/>
      <c r="N30" s="8"/>
      <c r="O30" s="31">
        <f t="shared" si="1"/>
        <v>0</v>
      </c>
    </row>
    <row r="31" spans="1:15" ht="24.95" customHeight="1" thickBot="1" x14ac:dyDescent="0.25">
      <c r="A31" s="34" t="s">
        <v>21</v>
      </c>
      <c r="B31" s="35">
        <v>3</v>
      </c>
      <c r="C31" s="3"/>
      <c r="D31" s="36">
        <f t="shared" si="2"/>
        <v>0</v>
      </c>
      <c r="E31" s="78"/>
      <c r="F31" s="81">
        <f t="shared" si="6"/>
        <v>0</v>
      </c>
      <c r="G31" s="77"/>
      <c r="H31" s="84">
        <f t="shared" si="5"/>
        <v>0</v>
      </c>
      <c r="I31" s="3"/>
      <c r="J31" s="6"/>
      <c r="K31" s="37">
        <f t="shared" si="8"/>
        <v>0</v>
      </c>
      <c r="L31" s="3"/>
      <c r="M31" s="6"/>
      <c r="N31" s="9"/>
      <c r="O31" s="38">
        <f t="shared" si="1"/>
        <v>0</v>
      </c>
    </row>
    <row r="32" spans="1:15" ht="24.95" customHeight="1" thickBot="1" x14ac:dyDescent="0.25">
      <c r="A32" s="93" t="s">
        <v>60</v>
      </c>
      <c r="B32" s="94"/>
      <c r="C32" s="39">
        <f t="shared" ref="C32:K32" si="10">SUM(C7:C31)</f>
        <v>0</v>
      </c>
      <c r="D32" s="40">
        <f t="shared" si="10"/>
        <v>0</v>
      </c>
      <c r="E32" s="41">
        <f t="shared" si="10"/>
        <v>0</v>
      </c>
      <c r="F32" s="40">
        <f t="shared" si="10"/>
        <v>0</v>
      </c>
      <c r="G32" s="41">
        <f t="shared" si="10"/>
        <v>0</v>
      </c>
      <c r="H32" s="42">
        <f t="shared" si="10"/>
        <v>0</v>
      </c>
      <c r="I32" s="43">
        <f t="shared" si="10"/>
        <v>0</v>
      </c>
      <c r="J32" s="41">
        <f t="shared" si="10"/>
        <v>0</v>
      </c>
      <c r="K32" s="42">
        <f t="shared" si="10"/>
        <v>0</v>
      </c>
      <c r="L32" s="44">
        <f>SUM(L7:L31)</f>
        <v>0</v>
      </c>
      <c r="M32" s="40">
        <f>SUM(M7:M31)</f>
        <v>0</v>
      </c>
      <c r="N32" s="42">
        <f>SUM(N7:N31)</f>
        <v>0</v>
      </c>
      <c r="O32" s="45">
        <f>SUM(O7:O31)</f>
        <v>0</v>
      </c>
    </row>
    <row r="33" spans="1:20" ht="24.95" customHeight="1" thickBot="1" x14ac:dyDescent="0.25">
      <c r="A33" s="95" t="s">
        <v>59</v>
      </c>
      <c r="B33" s="96"/>
      <c r="C33" s="46">
        <v>105</v>
      </c>
      <c r="D33" s="47">
        <v>38325</v>
      </c>
      <c r="E33" s="47">
        <v>14</v>
      </c>
      <c r="F33" s="47">
        <v>5110</v>
      </c>
      <c r="G33" s="47">
        <v>14</v>
      </c>
      <c r="H33" s="48">
        <v>5110</v>
      </c>
      <c r="I33" s="49"/>
      <c r="J33" s="50"/>
      <c r="K33" s="51"/>
      <c r="L33" s="49"/>
      <c r="M33" s="50"/>
      <c r="N33" s="51"/>
      <c r="O33" s="52">
        <v>94770</v>
      </c>
      <c r="P33" s="53"/>
      <c r="Q33" s="53"/>
      <c r="R33" s="53"/>
      <c r="S33" s="53"/>
      <c r="T33" s="53"/>
    </row>
    <row r="34" spans="1:20" x14ac:dyDescent="0.2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5"/>
    </row>
    <row r="36" spans="1:20" x14ac:dyDescent="0.2">
      <c r="D36" s="56"/>
    </row>
    <row r="37" spans="1:20" x14ac:dyDescent="0.2">
      <c r="D37" s="57"/>
    </row>
  </sheetData>
  <sheetProtection algorithmName="SHA-512" hashValue="YYrAoPLi9U67dSjlYoacabBkKctuX9uu2UZDmWZ/zVoxVnta7EMRxaqKYxIDbevM5PrseVP8sxtvo2WKjXHnDw==" saltValue="0xfGsIG9t4EmegWB03ppcA==" spinCount="100000" sheet="1"/>
  <mergeCells count="19">
    <mergeCell ref="E4:F4"/>
    <mergeCell ref="G4:H4"/>
    <mergeCell ref="J4:K4"/>
    <mergeCell ref="A32:B32"/>
    <mergeCell ref="A33:B33"/>
    <mergeCell ref="A2:B2"/>
    <mergeCell ref="C2:O2"/>
    <mergeCell ref="A3:A6"/>
    <mergeCell ref="B3:B6"/>
    <mergeCell ref="C3:K3"/>
    <mergeCell ref="L3:L4"/>
    <mergeCell ref="M3:M4"/>
    <mergeCell ref="N3:N4"/>
    <mergeCell ref="O3:O6"/>
    <mergeCell ref="C5:D5"/>
    <mergeCell ref="E5:F5"/>
    <mergeCell ref="G5:H5"/>
    <mergeCell ref="J5:K5"/>
    <mergeCell ref="C4:D4"/>
  </mergeCells>
  <conditionalFormatting sqref="C7:C18 E17 E20 G17 I7:I18 J7:J16 J18 J22:J23 J25:J31 L7:N18 L20:N31 I20:I31 C20:C31">
    <cfRule type="cellIs" dxfId="47" priority="14" operator="lessThanOrEqual">
      <formula>0</formula>
    </cfRule>
  </conditionalFormatting>
  <conditionalFormatting sqref="J21">
    <cfRule type="cellIs" dxfId="46" priority="11" operator="lessThanOrEqual">
      <formula>0</formula>
    </cfRule>
  </conditionalFormatting>
  <conditionalFormatting sqref="J24">
    <cfRule type="cellIs" dxfId="45" priority="10" operator="lessThanOrEqual">
      <formula>0</formula>
    </cfRule>
  </conditionalFormatting>
  <conditionalFormatting sqref="F7:F16 F18 F21:F31 H18 H7:H16 H20:H31">
    <cfRule type="cellIs" dxfId="44" priority="8" operator="greaterThan">
      <formula>0</formula>
    </cfRule>
  </conditionalFormatting>
  <conditionalFormatting sqref="E7:H16 E18:H18 G20:H20 E21:H31">
    <cfRule type="cellIs" dxfId="43" priority="7" operator="lessThanOrEqual">
      <formula>0</formula>
    </cfRule>
  </conditionalFormatting>
  <conditionalFormatting sqref="C19">
    <cfRule type="cellIs" dxfId="42" priority="6" operator="lessThanOrEqual">
      <formula>0</formula>
    </cfRule>
  </conditionalFormatting>
  <conditionalFormatting sqref="E19">
    <cfRule type="cellIs" dxfId="41" priority="5" operator="lessThanOrEqual">
      <formula>0</formula>
    </cfRule>
  </conditionalFormatting>
  <conditionalFormatting sqref="G19">
    <cfRule type="cellIs" dxfId="40" priority="4" operator="lessThanOrEqual">
      <formula>0</formula>
    </cfRule>
  </conditionalFormatting>
  <conditionalFormatting sqref="I19">
    <cfRule type="cellIs" dxfId="39" priority="3" operator="lessThanOrEqual">
      <formula>0</formula>
    </cfRule>
  </conditionalFormatting>
  <conditionalFormatting sqref="L19:M19">
    <cfRule type="cellIs" dxfId="38" priority="2" operator="lessThanOrEqual">
      <formula>0</formula>
    </cfRule>
  </conditionalFormatting>
  <conditionalFormatting sqref="N19">
    <cfRule type="cellIs" dxfId="37" priority="1" operator="lessThanOrEqual">
      <formula>0</formula>
    </cfRule>
  </conditionalFormatting>
  <printOptions horizontalCentered="1" verticalCentered="1"/>
  <pageMargins left="0.25" right="0.25" top="0.75" bottom="0.75" header="0.3" footer="0.3"/>
  <pageSetup paperSize="9" scale="5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3"/>
    <pageSetUpPr fitToPage="1"/>
  </sheetPr>
  <dimension ref="A1:O39"/>
  <sheetViews>
    <sheetView tabSelected="1" zoomScale="70" zoomScaleNormal="70" workbookViewId="0">
      <pane ySplit="6" topLeftCell="A7" activePane="bottomLeft" state="frozen"/>
      <selection pane="bottomLeft" activeCell="E36" sqref="E36"/>
    </sheetView>
  </sheetViews>
  <sheetFormatPr baseColWidth="10" defaultRowHeight="18.75" x14ac:dyDescent="0.2"/>
  <cols>
    <col min="1" max="1" width="38.28515625" style="10" bestFit="1" customWidth="1"/>
    <col min="2" max="2" width="8.28515625" style="10" bestFit="1" customWidth="1"/>
    <col min="3" max="3" width="16" style="58" bestFit="1" customWidth="1"/>
    <col min="4" max="4" width="17.28515625" style="58" bestFit="1" customWidth="1"/>
    <col min="5" max="5" width="16" style="58" bestFit="1" customWidth="1"/>
    <col min="6" max="6" width="17.28515625" style="58" bestFit="1" customWidth="1"/>
    <col min="7" max="7" width="16" style="58" bestFit="1" customWidth="1"/>
    <col min="8" max="8" width="17.28515625" style="58" bestFit="1" customWidth="1"/>
    <col min="9" max="9" width="17.5703125" style="58" bestFit="1" customWidth="1"/>
    <col min="10" max="10" width="16" style="59" bestFit="1" customWidth="1"/>
    <col min="11" max="11" width="17.28515625" style="59" bestFit="1" customWidth="1"/>
    <col min="12" max="12" width="20" style="59" bestFit="1" customWidth="1"/>
    <col min="13" max="13" width="19" style="59" bestFit="1" customWidth="1"/>
    <col min="14" max="14" width="21.5703125" style="59" customWidth="1"/>
    <col min="15" max="15" width="18.7109375" style="59" customWidth="1"/>
    <col min="16" max="16384" width="11.42578125" style="11"/>
  </cols>
  <sheetData>
    <row r="1" spans="1:15" ht="15.75" customHeight="1" thickBot="1" x14ac:dyDescent="0.25">
      <c r="A1" s="58"/>
      <c r="B1" s="58"/>
    </row>
    <row r="2" spans="1:15" s="12" customFormat="1" ht="35.1" customHeight="1" thickBot="1" x14ac:dyDescent="0.25">
      <c r="A2" s="97" t="s">
        <v>66</v>
      </c>
      <c r="B2" s="98"/>
      <c r="C2" s="97" t="s">
        <v>67</v>
      </c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8"/>
    </row>
    <row r="3" spans="1:15" s="10" customFormat="1" ht="24.95" customHeight="1" x14ac:dyDescent="0.2">
      <c r="A3" s="120" t="s">
        <v>57</v>
      </c>
      <c r="B3" s="114" t="s">
        <v>47</v>
      </c>
      <c r="C3" s="106" t="s">
        <v>48</v>
      </c>
      <c r="D3" s="107"/>
      <c r="E3" s="107"/>
      <c r="F3" s="107"/>
      <c r="G3" s="107"/>
      <c r="H3" s="107"/>
      <c r="I3" s="108"/>
      <c r="J3" s="108"/>
      <c r="K3" s="109"/>
      <c r="L3" s="110" t="s">
        <v>49</v>
      </c>
      <c r="M3" s="112" t="s">
        <v>50</v>
      </c>
      <c r="N3" s="103" t="s">
        <v>68</v>
      </c>
      <c r="O3" s="114" t="s">
        <v>51</v>
      </c>
    </row>
    <row r="4" spans="1:15" s="10" customFormat="1" ht="29.25" customHeight="1" x14ac:dyDescent="0.2">
      <c r="A4" s="121"/>
      <c r="B4" s="115"/>
      <c r="C4" s="111" t="s">
        <v>61</v>
      </c>
      <c r="D4" s="113"/>
      <c r="E4" s="113" t="s">
        <v>62</v>
      </c>
      <c r="F4" s="113"/>
      <c r="G4" s="113" t="s">
        <v>63</v>
      </c>
      <c r="H4" s="117"/>
      <c r="I4" s="13" t="s">
        <v>64</v>
      </c>
      <c r="J4" s="123" t="s">
        <v>65</v>
      </c>
      <c r="K4" s="104"/>
      <c r="L4" s="111"/>
      <c r="M4" s="113"/>
      <c r="N4" s="104"/>
      <c r="O4" s="115"/>
    </row>
    <row r="5" spans="1:15" ht="27.75" customHeight="1" x14ac:dyDescent="0.2">
      <c r="A5" s="121"/>
      <c r="B5" s="115"/>
      <c r="C5" s="111" t="s">
        <v>52</v>
      </c>
      <c r="D5" s="113"/>
      <c r="E5" s="113" t="s">
        <v>52</v>
      </c>
      <c r="F5" s="113"/>
      <c r="G5" s="113" t="s">
        <v>52</v>
      </c>
      <c r="H5" s="117"/>
      <c r="I5" s="13" t="s">
        <v>55</v>
      </c>
      <c r="J5" s="123" t="s">
        <v>52</v>
      </c>
      <c r="K5" s="104"/>
      <c r="L5" s="13" t="s">
        <v>58</v>
      </c>
      <c r="M5" s="14" t="s">
        <v>52</v>
      </c>
      <c r="N5" s="15" t="s">
        <v>52</v>
      </c>
      <c r="O5" s="115"/>
    </row>
    <row r="6" spans="1:15" ht="38.25" thickBot="1" x14ac:dyDescent="0.25">
      <c r="A6" s="122"/>
      <c r="B6" s="116"/>
      <c r="C6" s="16" t="s">
        <v>53</v>
      </c>
      <c r="D6" s="17" t="s">
        <v>54</v>
      </c>
      <c r="E6" s="17" t="s">
        <v>53</v>
      </c>
      <c r="F6" s="17" t="s">
        <v>54</v>
      </c>
      <c r="G6" s="17" t="s">
        <v>53</v>
      </c>
      <c r="H6" s="18" t="s">
        <v>54</v>
      </c>
      <c r="I6" s="16" t="s">
        <v>54</v>
      </c>
      <c r="J6" s="60" t="s">
        <v>53</v>
      </c>
      <c r="K6" s="19" t="s">
        <v>54</v>
      </c>
      <c r="L6" s="16" t="s">
        <v>54</v>
      </c>
      <c r="M6" s="17" t="s">
        <v>54</v>
      </c>
      <c r="N6" s="19" t="s">
        <v>54</v>
      </c>
      <c r="O6" s="116"/>
    </row>
    <row r="7" spans="1:15" ht="25.5" customHeight="1" thickTop="1" x14ac:dyDescent="0.2">
      <c r="A7" s="61" t="s">
        <v>22</v>
      </c>
      <c r="B7" s="21">
        <v>3</v>
      </c>
      <c r="C7" s="4"/>
      <c r="D7" s="22">
        <f>C7*365</f>
        <v>0</v>
      </c>
      <c r="E7" s="75"/>
      <c r="F7" s="80">
        <f t="shared" ref="F7:F13" si="0">E7*365</f>
        <v>0</v>
      </c>
      <c r="G7" s="75"/>
      <c r="H7" s="83">
        <f t="shared" ref="H7:H14" si="1">G7*365</f>
        <v>0</v>
      </c>
      <c r="I7" s="4"/>
      <c r="J7" s="4"/>
      <c r="K7" s="23">
        <f>J7*365</f>
        <v>0</v>
      </c>
      <c r="L7" s="4"/>
      <c r="M7" s="4"/>
      <c r="N7" s="4"/>
      <c r="O7" s="24">
        <f t="shared" ref="O7:O33" si="2">D7+F7+H7+I7+K7+L7+M7+N7</f>
        <v>0</v>
      </c>
    </row>
    <row r="8" spans="1:15" ht="25.5" customHeight="1" x14ac:dyDescent="0.2">
      <c r="A8" s="62" t="s">
        <v>23</v>
      </c>
      <c r="B8" s="26">
        <v>3</v>
      </c>
      <c r="C8" s="4"/>
      <c r="D8" s="27">
        <f>C8*365</f>
        <v>0</v>
      </c>
      <c r="E8" s="75"/>
      <c r="F8" s="80">
        <f t="shared" si="0"/>
        <v>0</v>
      </c>
      <c r="G8" s="75"/>
      <c r="H8" s="83">
        <f t="shared" si="1"/>
        <v>0</v>
      </c>
      <c r="I8" s="4"/>
      <c r="J8" s="4"/>
      <c r="K8" s="30">
        <f>J8*365</f>
        <v>0</v>
      </c>
      <c r="L8" s="4"/>
      <c r="M8" s="4"/>
      <c r="N8" s="4"/>
      <c r="O8" s="31">
        <f t="shared" si="2"/>
        <v>0</v>
      </c>
    </row>
    <row r="9" spans="1:15" ht="24.95" customHeight="1" x14ac:dyDescent="0.2">
      <c r="A9" s="25" t="s">
        <v>24</v>
      </c>
      <c r="B9" s="26">
        <v>3</v>
      </c>
      <c r="C9" s="4"/>
      <c r="D9" s="27">
        <f>C9*365</f>
        <v>0</v>
      </c>
      <c r="E9" s="75"/>
      <c r="F9" s="80">
        <f t="shared" si="0"/>
        <v>0</v>
      </c>
      <c r="G9" s="75"/>
      <c r="H9" s="83">
        <f t="shared" si="1"/>
        <v>0</v>
      </c>
      <c r="I9" s="4"/>
      <c r="J9" s="4"/>
      <c r="K9" s="30">
        <f>J9*365</f>
        <v>0</v>
      </c>
      <c r="L9" s="4"/>
      <c r="M9" s="4"/>
      <c r="N9" s="4"/>
      <c r="O9" s="31">
        <f t="shared" si="2"/>
        <v>0</v>
      </c>
    </row>
    <row r="10" spans="1:15" ht="24.95" customHeight="1" x14ac:dyDescent="0.2">
      <c r="A10" s="25" t="s">
        <v>25</v>
      </c>
      <c r="B10" s="26">
        <v>3</v>
      </c>
      <c r="C10" s="4"/>
      <c r="D10" s="27">
        <f t="shared" ref="D10:D33" si="3">C10*365</f>
        <v>0</v>
      </c>
      <c r="E10" s="75"/>
      <c r="F10" s="80">
        <f t="shared" si="0"/>
        <v>0</v>
      </c>
      <c r="G10" s="75"/>
      <c r="H10" s="83">
        <f t="shared" si="1"/>
        <v>0</v>
      </c>
      <c r="I10" s="4"/>
      <c r="J10" s="4"/>
      <c r="K10" s="30">
        <f>J10*365</f>
        <v>0</v>
      </c>
      <c r="L10" s="4"/>
      <c r="M10" s="4"/>
      <c r="N10" s="4"/>
      <c r="O10" s="31">
        <f t="shared" si="2"/>
        <v>0</v>
      </c>
    </row>
    <row r="11" spans="1:15" ht="24.95" customHeight="1" x14ac:dyDescent="0.2">
      <c r="A11" s="25" t="s">
        <v>26</v>
      </c>
      <c r="B11" s="26">
        <v>3</v>
      </c>
      <c r="C11" s="4"/>
      <c r="D11" s="27">
        <f t="shared" si="3"/>
        <v>0</v>
      </c>
      <c r="E11" s="75"/>
      <c r="F11" s="80">
        <f t="shared" si="0"/>
        <v>0</v>
      </c>
      <c r="G11" s="75"/>
      <c r="H11" s="83">
        <f t="shared" si="1"/>
        <v>0</v>
      </c>
      <c r="I11" s="4"/>
      <c r="J11" s="4"/>
      <c r="K11" s="30">
        <f t="shared" ref="K11:K19" si="4">J11*365</f>
        <v>0</v>
      </c>
      <c r="L11" s="4"/>
      <c r="M11" s="4"/>
      <c r="N11" s="4"/>
      <c r="O11" s="31">
        <f t="shared" si="2"/>
        <v>0</v>
      </c>
    </row>
    <row r="12" spans="1:15" ht="24.95" customHeight="1" x14ac:dyDescent="0.2">
      <c r="A12" s="25" t="s">
        <v>27</v>
      </c>
      <c r="B12" s="26">
        <v>3</v>
      </c>
      <c r="C12" s="4"/>
      <c r="D12" s="27">
        <f t="shared" si="3"/>
        <v>0</v>
      </c>
      <c r="E12" s="75"/>
      <c r="F12" s="80">
        <f t="shared" si="0"/>
        <v>0</v>
      </c>
      <c r="G12" s="75"/>
      <c r="H12" s="83">
        <f t="shared" si="1"/>
        <v>0</v>
      </c>
      <c r="I12" s="4"/>
      <c r="J12" s="4"/>
      <c r="K12" s="30">
        <f t="shared" si="4"/>
        <v>0</v>
      </c>
      <c r="L12" s="4"/>
      <c r="M12" s="4"/>
      <c r="N12" s="4"/>
      <c r="O12" s="31">
        <f t="shared" si="2"/>
        <v>0</v>
      </c>
    </row>
    <row r="13" spans="1:15" ht="24.95" customHeight="1" x14ac:dyDescent="0.2">
      <c r="A13" s="25" t="s">
        <v>28</v>
      </c>
      <c r="B13" s="26">
        <v>3</v>
      </c>
      <c r="C13" s="4"/>
      <c r="D13" s="27">
        <f t="shared" si="3"/>
        <v>0</v>
      </c>
      <c r="E13" s="75"/>
      <c r="F13" s="80">
        <f t="shared" si="0"/>
        <v>0</v>
      </c>
      <c r="G13" s="75"/>
      <c r="H13" s="83">
        <f t="shared" si="1"/>
        <v>0</v>
      </c>
      <c r="I13" s="4"/>
      <c r="J13" s="4"/>
      <c r="K13" s="30">
        <f t="shared" si="4"/>
        <v>0</v>
      </c>
      <c r="L13" s="4"/>
      <c r="M13" s="4"/>
      <c r="N13" s="4"/>
      <c r="O13" s="31">
        <f t="shared" si="2"/>
        <v>0</v>
      </c>
    </row>
    <row r="14" spans="1:15" ht="24.95" customHeight="1" x14ac:dyDescent="0.2">
      <c r="A14" s="25" t="s">
        <v>70</v>
      </c>
      <c r="B14" s="33">
        <v>2</v>
      </c>
      <c r="C14" s="4"/>
      <c r="D14" s="27">
        <f t="shared" si="3"/>
        <v>0</v>
      </c>
      <c r="E14" s="4"/>
      <c r="F14" s="27">
        <f>E14*365</f>
        <v>0</v>
      </c>
      <c r="G14" s="75"/>
      <c r="H14" s="83">
        <f t="shared" si="1"/>
        <v>0</v>
      </c>
      <c r="I14" s="4"/>
      <c r="J14" s="28"/>
      <c r="K14" s="29"/>
      <c r="L14" s="4"/>
      <c r="M14" s="4"/>
      <c r="N14" s="4"/>
      <c r="O14" s="31">
        <f t="shared" si="2"/>
        <v>0</v>
      </c>
    </row>
    <row r="15" spans="1:15" ht="24.95" customHeight="1" x14ac:dyDescent="0.2">
      <c r="A15" s="25" t="s">
        <v>29</v>
      </c>
      <c r="B15" s="26">
        <v>3</v>
      </c>
      <c r="C15" s="4"/>
      <c r="D15" s="27">
        <f t="shared" si="3"/>
        <v>0</v>
      </c>
      <c r="E15" s="75"/>
      <c r="F15" s="80">
        <f t="shared" ref="F15:F19" si="5">E15*365</f>
        <v>0</v>
      </c>
      <c r="G15" s="75"/>
      <c r="H15" s="83">
        <f t="shared" ref="H15:H21" si="6">G15*365</f>
        <v>0</v>
      </c>
      <c r="I15" s="4"/>
      <c r="J15" s="4"/>
      <c r="K15" s="30">
        <f t="shared" si="4"/>
        <v>0</v>
      </c>
      <c r="L15" s="4"/>
      <c r="M15" s="4"/>
      <c r="N15" s="4"/>
      <c r="O15" s="31">
        <f t="shared" si="2"/>
        <v>0</v>
      </c>
    </row>
    <row r="16" spans="1:15" ht="24.95" customHeight="1" x14ac:dyDescent="0.2">
      <c r="A16" s="25" t="s">
        <v>30</v>
      </c>
      <c r="B16" s="26">
        <v>3</v>
      </c>
      <c r="C16" s="4"/>
      <c r="D16" s="27">
        <f t="shared" si="3"/>
        <v>0</v>
      </c>
      <c r="E16" s="75"/>
      <c r="F16" s="80">
        <f t="shared" si="5"/>
        <v>0</v>
      </c>
      <c r="G16" s="75"/>
      <c r="H16" s="83">
        <f t="shared" si="6"/>
        <v>0</v>
      </c>
      <c r="I16" s="4"/>
      <c r="J16" s="4"/>
      <c r="K16" s="30">
        <f t="shared" si="4"/>
        <v>0</v>
      </c>
      <c r="L16" s="4"/>
      <c r="M16" s="4"/>
      <c r="N16" s="4"/>
      <c r="O16" s="31">
        <f t="shared" si="2"/>
        <v>0</v>
      </c>
    </row>
    <row r="17" spans="1:15" ht="24.95" customHeight="1" x14ac:dyDescent="0.2">
      <c r="A17" s="25" t="s">
        <v>31</v>
      </c>
      <c r="B17" s="26">
        <v>3</v>
      </c>
      <c r="C17" s="4"/>
      <c r="D17" s="27">
        <f t="shared" si="3"/>
        <v>0</v>
      </c>
      <c r="E17" s="75"/>
      <c r="F17" s="80">
        <f t="shared" si="5"/>
        <v>0</v>
      </c>
      <c r="G17" s="75"/>
      <c r="H17" s="83">
        <f t="shared" si="6"/>
        <v>0</v>
      </c>
      <c r="I17" s="4"/>
      <c r="J17" s="4"/>
      <c r="K17" s="30">
        <f t="shared" si="4"/>
        <v>0</v>
      </c>
      <c r="L17" s="4"/>
      <c r="M17" s="4"/>
      <c r="N17" s="4"/>
      <c r="O17" s="31">
        <f t="shared" si="2"/>
        <v>0</v>
      </c>
    </row>
    <row r="18" spans="1:15" ht="24.95" customHeight="1" x14ac:dyDescent="0.2">
      <c r="A18" s="25" t="s">
        <v>32</v>
      </c>
      <c r="B18" s="26">
        <v>3</v>
      </c>
      <c r="C18" s="4"/>
      <c r="D18" s="27">
        <f t="shared" si="3"/>
        <v>0</v>
      </c>
      <c r="E18" s="75"/>
      <c r="F18" s="80">
        <f t="shared" si="5"/>
        <v>0</v>
      </c>
      <c r="G18" s="75"/>
      <c r="H18" s="83">
        <f t="shared" si="6"/>
        <v>0</v>
      </c>
      <c r="I18" s="4"/>
      <c r="J18" s="4"/>
      <c r="K18" s="30">
        <f t="shared" si="4"/>
        <v>0</v>
      </c>
      <c r="L18" s="4"/>
      <c r="M18" s="4"/>
      <c r="N18" s="4"/>
      <c r="O18" s="31">
        <f t="shared" si="2"/>
        <v>0</v>
      </c>
    </row>
    <row r="19" spans="1:15" ht="24.95" customHeight="1" x14ac:dyDescent="0.2">
      <c r="A19" s="25" t="s">
        <v>33</v>
      </c>
      <c r="B19" s="26">
        <v>3</v>
      </c>
      <c r="C19" s="4"/>
      <c r="D19" s="27">
        <f t="shared" si="3"/>
        <v>0</v>
      </c>
      <c r="E19" s="75"/>
      <c r="F19" s="80">
        <f t="shared" si="5"/>
        <v>0</v>
      </c>
      <c r="G19" s="75"/>
      <c r="H19" s="83">
        <f t="shared" si="6"/>
        <v>0</v>
      </c>
      <c r="I19" s="4"/>
      <c r="J19" s="4"/>
      <c r="K19" s="30">
        <f t="shared" si="4"/>
        <v>0</v>
      </c>
      <c r="L19" s="4"/>
      <c r="M19" s="4"/>
      <c r="N19" s="4"/>
      <c r="O19" s="31">
        <f t="shared" si="2"/>
        <v>0</v>
      </c>
    </row>
    <row r="20" spans="1:15" ht="24.95" customHeight="1" x14ac:dyDescent="0.2">
      <c r="A20" s="25" t="s">
        <v>34</v>
      </c>
      <c r="B20" s="33">
        <v>2</v>
      </c>
      <c r="C20" s="4"/>
      <c r="D20" s="27">
        <f t="shared" si="3"/>
        <v>0</v>
      </c>
      <c r="E20" s="4"/>
      <c r="F20" s="27">
        <f>E20*365</f>
        <v>0</v>
      </c>
      <c r="G20" s="75"/>
      <c r="H20" s="83">
        <f t="shared" si="6"/>
        <v>0</v>
      </c>
      <c r="I20" s="4"/>
      <c r="J20" s="28"/>
      <c r="K20" s="29"/>
      <c r="L20" s="4"/>
      <c r="M20" s="4"/>
      <c r="N20" s="4"/>
      <c r="O20" s="31">
        <f t="shared" si="2"/>
        <v>0</v>
      </c>
    </row>
    <row r="21" spans="1:15" ht="24.95" customHeight="1" x14ac:dyDescent="0.2">
      <c r="A21" s="25" t="s">
        <v>35</v>
      </c>
      <c r="B21" s="26">
        <v>3</v>
      </c>
      <c r="C21" s="4"/>
      <c r="D21" s="27">
        <f t="shared" si="3"/>
        <v>0</v>
      </c>
      <c r="E21" s="4"/>
      <c r="F21" s="27">
        <f>E21*365</f>
        <v>0</v>
      </c>
      <c r="G21" s="75"/>
      <c r="H21" s="83">
        <f t="shared" si="6"/>
        <v>0</v>
      </c>
      <c r="I21" s="4"/>
      <c r="J21" s="28"/>
      <c r="K21" s="29"/>
      <c r="L21" s="4"/>
      <c r="M21" s="4"/>
      <c r="N21" s="4"/>
      <c r="O21" s="31">
        <f t="shared" si="2"/>
        <v>0</v>
      </c>
    </row>
    <row r="22" spans="1:15" ht="24.95" customHeight="1" x14ac:dyDescent="0.2">
      <c r="A22" s="25" t="s">
        <v>36</v>
      </c>
      <c r="B22" s="26">
        <v>3</v>
      </c>
      <c r="C22" s="4"/>
      <c r="D22" s="27">
        <f t="shared" si="3"/>
        <v>0</v>
      </c>
      <c r="E22" s="75"/>
      <c r="F22" s="80">
        <f t="shared" ref="F22:F24" si="7">E22*365</f>
        <v>0</v>
      </c>
      <c r="G22" s="75"/>
      <c r="H22" s="83">
        <f t="shared" ref="H22:H25" si="8">G22*365</f>
        <v>0</v>
      </c>
      <c r="I22" s="4"/>
      <c r="J22" s="4"/>
      <c r="K22" s="30">
        <f t="shared" ref="K22:K33" si="9">J22*365</f>
        <v>0</v>
      </c>
      <c r="L22" s="4"/>
      <c r="M22" s="4"/>
      <c r="N22" s="4"/>
      <c r="O22" s="31">
        <f t="shared" si="2"/>
        <v>0</v>
      </c>
    </row>
    <row r="23" spans="1:15" ht="24.95" customHeight="1" x14ac:dyDescent="0.2">
      <c r="A23" s="25" t="s">
        <v>37</v>
      </c>
      <c r="B23" s="26">
        <v>3</v>
      </c>
      <c r="C23" s="4"/>
      <c r="D23" s="27">
        <f t="shared" si="3"/>
        <v>0</v>
      </c>
      <c r="E23" s="75"/>
      <c r="F23" s="80">
        <f t="shared" si="7"/>
        <v>0</v>
      </c>
      <c r="G23" s="75"/>
      <c r="H23" s="83">
        <f t="shared" si="8"/>
        <v>0</v>
      </c>
      <c r="I23" s="4"/>
      <c r="J23" s="4"/>
      <c r="K23" s="30">
        <f t="shared" si="9"/>
        <v>0</v>
      </c>
      <c r="L23" s="4"/>
      <c r="M23" s="4"/>
      <c r="N23" s="4"/>
      <c r="O23" s="31">
        <f t="shared" si="2"/>
        <v>0</v>
      </c>
    </row>
    <row r="24" spans="1:15" ht="24.95" customHeight="1" x14ac:dyDescent="0.2">
      <c r="A24" s="25" t="s">
        <v>38</v>
      </c>
      <c r="B24" s="26">
        <v>3</v>
      </c>
      <c r="C24" s="4"/>
      <c r="D24" s="27">
        <f t="shared" si="3"/>
        <v>0</v>
      </c>
      <c r="E24" s="75"/>
      <c r="F24" s="80">
        <f t="shared" si="7"/>
        <v>0</v>
      </c>
      <c r="G24" s="75"/>
      <c r="H24" s="83">
        <f t="shared" si="8"/>
        <v>0</v>
      </c>
      <c r="I24" s="4"/>
      <c r="J24" s="4"/>
      <c r="K24" s="30">
        <f t="shared" si="9"/>
        <v>0</v>
      </c>
      <c r="L24" s="4"/>
      <c r="M24" s="4"/>
      <c r="N24" s="4"/>
      <c r="O24" s="31">
        <f t="shared" si="2"/>
        <v>0</v>
      </c>
    </row>
    <row r="25" spans="1:15" ht="25.5" customHeight="1" x14ac:dyDescent="0.2">
      <c r="A25" s="25" t="s">
        <v>39</v>
      </c>
      <c r="B25" s="33">
        <v>2</v>
      </c>
      <c r="C25" s="4"/>
      <c r="D25" s="27">
        <f t="shared" si="3"/>
        <v>0</v>
      </c>
      <c r="E25" s="4"/>
      <c r="F25" s="27">
        <f>E25*365</f>
        <v>0</v>
      </c>
      <c r="G25" s="75"/>
      <c r="H25" s="83">
        <f t="shared" si="8"/>
        <v>0</v>
      </c>
      <c r="I25" s="4"/>
      <c r="J25" s="28"/>
      <c r="K25" s="29"/>
      <c r="L25" s="4"/>
      <c r="M25" s="4"/>
      <c r="N25" s="4"/>
      <c r="O25" s="31">
        <f t="shared" si="2"/>
        <v>0</v>
      </c>
    </row>
    <row r="26" spans="1:15" ht="24.95" customHeight="1" x14ac:dyDescent="0.2">
      <c r="A26" s="25" t="s">
        <v>40</v>
      </c>
      <c r="B26" s="26">
        <v>3</v>
      </c>
      <c r="C26" s="4"/>
      <c r="D26" s="27">
        <f t="shared" si="3"/>
        <v>0</v>
      </c>
      <c r="E26" s="75"/>
      <c r="F26" s="80">
        <f t="shared" ref="F26:F33" si="10">E26*365</f>
        <v>0</v>
      </c>
      <c r="G26" s="75"/>
      <c r="H26" s="83">
        <f t="shared" ref="H26:H33" si="11">G26*365</f>
        <v>0</v>
      </c>
      <c r="I26" s="4"/>
      <c r="J26" s="4"/>
      <c r="K26" s="30">
        <f t="shared" si="9"/>
        <v>0</v>
      </c>
      <c r="L26" s="4"/>
      <c r="M26" s="4"/>
      <c r="N26" s="4"/>
      <c r="O26" s="31">
        <f t="shared" si="2"/>
        <v>0</v>
      </c>
    </row>
    <row r="27" spans="1:15" ht="24.95" customHeight="1" x14ac:dyDescent="0.2">
      <c r="A27" s="25" t="s">
        <v>41</v>
      </c>
      <c r="B27" s="26">
        <v>3</v>
      </c>
      <c r="C27" s="4"/>
      <c r="D27" s="27">
        <f t="shared" si="3"/>
        <v>0</v>
      </c>
      <c r="E27" s="75"/>
      <c r="F27" s="80">
        <f t="shared" si="10"/>
        <v>0</v>
      </c>
      <c r="G27" s="75"/>
      <c r="H27" s="83">
        <f t="shared" si="11"/>
        <v>0</v>
      </c>
      <c r="I27" s="4"/>
      <c r="J27" s="4"/>
      <c r="K27" s="30">
        <f t="shared" ref="K27" si="12">J27*365</f>
        <v>0</v>
      </c>
      <c r="L27" s="4"/>
      <c r="M27" s="4"/>
      <c r="N27" s="4"/>
      <c r="O27" s="31">
        <f t="shared" si="2"/>
        <v>0</v>
      </c>
    </row>
    <row r="28" spans="1:15" ht="24.95" customHeight="1" x14ac:dyDescent="0.2">
      <c r="A28" s="25" t="s">
        <v>42</v>
      </c>
      <c r="B28" s="26">
        <v>3</v>
      </c>
      <c r="C28" s="4"/>
      <c r="D28" s="27">
        <f t="shared" si="3"/>
        <v>0</v>
      </c>
      <c r="E28" s="75"/>
      <c r="F28" s="80">
        <f t="shared" si="10"/>
        <v>0</v>
      </c>
      <c r="G28" s="75"/>
      <c r="H28" s="83">
        <f t="shared" si="11"/>
        <v>0</v>
      </c>
      <c r="I28" s="4"/>
      <c r="J28" s="4"/>
      <c r="K28" s="30">
        <f t="shared" si="9"/>
        <v>0</v>
      </c>
      <c r="L28" s="4"/>
      <c r="M28" s="4"/>
      <c r="N28" s="4"/>
      <c r="O28" s="31">
        <f t="shared" si="2"/>
        <v>0</v>
      </c>
    </row>
    <row r="29" spans="1:15" ht="24.95" customHeight="1" x14ac:dyDescent="0.2">
      <c r="A29" s="25" t="s">
        <v>43</v>
      </c>
      <c r="B29" s="26">
        <v>3</v>
      </c>
      <c r="C29" s="4"/>
      <c r="D29" s="27">
        <f t="shared" si="3"/>
        <v>0</v>
      </c>
      <c r="E29" s="75"/>
      <c r="F29" s="80">
        <f t="shared" si="10"/>
        <v>0</v>
      </c>
      <c r="G29" s="75"/>
      <c r="H29" s="83">
        <f t="shared" si="11"/>
        <v>0</v>
      </c>
      <c r="I29" s="4"/>
      <c r="J29" s="4"/>
      <c r="K29" s="30">
        <f t="shared" si="9"/>
        <v>0</v>
      </c>
      <c r="L29" s="4"/>
      <c r="M29" s="4"/>
      <c r="N29" s="4"/>
      <c r="O29" s="31">
        <f t="shared" si="2"/>
        <v>0</v>
      </c>
    </row>
    <row r="30" spans="1:15" ht="24.95" customHeight="1" x14ac:dyDescent="0.2">
      <c r="A30" s="25" t="s">
        <v>44</v>
      </c>
      <c r="B30" s="26">
        <v>3</v>
      </c>
      <c r="C30" s="4"/>
      <c r="D30" s="27">
        <f t="shared" si="3"/>
        <v>0</v>
      </c>
      <c r="E30" s="75"/>
      <c r="F30" s="80">
        <f t="shared" si="10"/>
        <v>0</v>
      </c>
      <c r="G30" s="75"/>
      <c r="H30" s="83">
        <f t="shared" si="11"/>
        <v>0</v>
      </c>
      <c r="I30" s="4"/>
      <c r="J30" s="4"/>
      <c r="K30" s="30">
        <f t="shared" si="9"/>
        <v>0</v>
      </c>
      <c r="L30" s="4"/>
      <c r="M30" s="4"/>
      <c r="N30" s="4"/>
      <c r="O30" s="31">
        <f t="shared" si="2"/>
        <v>0</v>
      </c>
    </row>
    <row r="31" spans="1:15" ht="24.95" customHeight="1" x14ac:dyDescent="0.2">
      <c r="A31" s="25" t="s">
        <v>45</v>
      </c>
      <c r="B31" s="26">
        <v>3</v>
      </c>
      <c r="C31" s="4"/>
      <c r="D31" s="27">
        <f t="shared" si="3"/>
        <v>0</v>
      </c>
      <c r="E31" s="75"/>
      <c r="F31" s="80">
        <f t="shared" si="10"/>
        <v>0</v>
      </c>
      <c r="G31" s="75"/>
      <c r="H31" s="83">
        <f t="shared" si="11"/>
        <v>0</v>
      </c>
      <c r="I31" s="4"/>
      <c r="J31" s="4"/>
      <c r="K31" s="30">
        <f t="shared" si="9"/>
        <v>0</v>
      </c>
      <c r="L31" s="4"/>
      <c r="M31" s="4"/>
      <c r="N31" s="4"/>
      <c r="O31" s="31">
        <f t="shared" si="2"/>
        <v>0</v>
      </c>
    </row>
    <row r="32" spans="1:15" ht="24.95" customHeight="1" x14ac:dyDescent="0.2">
      <c r="A32" s="25" t="s">
        <v>82</v>
      </c>
      <c r="B32" s="26">
        <v>3</v>
      </c>
      <c r="C32" s="4"/>
      <c r="D32" s="27">
        <f t="shared" si="3"/>
        <v>0</v>
      </c>
      <c r="E32" s="75"/>
      <c r="F32" s="80">
        <f t="shared" si="10"/>
        <v>0</v>
      </c>
      <c r="G32" s="75"/>
      <c r="H32" s="83">
        <f t="shared" si="11"/>
        <v>0</v>
      </c>
      <c r="I32" s="4"/>
      <c r="J32" s="4"/>
      <c r="K32" s="30">
        <f>J32*365</f>
        <v>0</v>
      </c>
      <c r="L32" s="4"/>
      <c r="M32" s="4"/>
      <c r="N32" s="4"/>
      <c r="O32" s="31">
        <f t="shared" si="2"/>
        <v>0</v>
      </c>
    </row>
    <row r="33" spans="1:15" ht="24.95" customHeight="1" thickBot="1" x14ac:dyDescent="0.25">
      <c r="A33" s="63" t="s">
        <v>46</v>
      </c>
      <c r="B33" s="64">
        <v>3</v>
      </c>
      <c r="C33" s="4"/>
      <c r="D33" s="65">
        <f t="shared" si="3"/>
        <v>0</v>
      </c>
      <c r="E33" s="75"/>
      <c r="F33" s="80">
        <f t="shared" si="10"/>
        <v>0</v>
      </c>
      <c r="G33" s="75"/>
      <c r="H33" s="83">
        <f t="shared" si="11"/>
        <v>0</v>
      </c>
      <c r="I33" s="4"/>
      <c r="J33" s="4"/>
      <c r="K33" s="66">
        <f t="shared" si="9"/>
        <v>0</v>
      </c>
      <c r="L33" s="4"/>
      <c r="M33" s="4"/>
      <c r="N33" s="4"/>
      <c r="O33" s="67">
        <f t="shared" si="2"/>
        <v>0</v>
      </c>
    </row>
    <row r="34" spans="1:15" ht="24.95" customHeight="1" thickBot="1" x14ac:dyDescent="0.25">
      <c r="A34" s="118" t="s">
        <v>60</v>
      </c>
      <c r="B34" s="119"/>
      <c r="C34" s="39">
        <f t="shared" ref="C34:K34" si="13">SUM(C7:C33)</f>
        <v>0</v>
      </c>
      <c r="D34" s="40">
        <f t="shared" si="13"/>
        <v>0</v>
      </c>
      <c r="E34" s="41">
        <f t="shared" si="13"/>
        <v>0</v>
      </c>
      <c r="F34" s="40">
        <f t="shared" si="13"/>
        <v>0</v>
      </c>
      <c r="G34" s="41">
        <f t="shared" si="13"/>
        <v>0</v>
      </c>
      <c r="H34" s="42">
        <f t="shared" si="13"/>
        <v>0</v>
      </c>
      <c r="I34" s="44">
        <f t="shared" si="13"/>
        <v>0</v>
      </c>
      <c r="J34" s="41">
        <f t="shared" si="13"/>
        <v>0</v>
      </c>
      <c r="K34" s="42">
        <f t="shared" si="13"/>
        <v>0</v>
      </c>
      <c r="L34" s="44">
        <f>SUM(L7:L33)</f>
        <v>0</v>
      </c>
      <c r="M34" s="40">
        <f>SUM(M7:M33)</f>
        <v>0</v>
      </c>
      <c r="N34" s="42">
        <f>SUM(N7:N33)</f>
        <v>0</v>
      </c>
      <c r="O34" s="68">
        <f>SUM(O7:O33)</f>
        <v>0</v>
      </c>
    </row>
    <row r="35" spans="1:15" ht="24.95" customHeight="1" thickBot="1" x14ac:dyDescent="0.25">
      <c r="A35" s="95" t="s">
        <v>59</v>
      </c>
      <c r="B35" s="96"/>
      <c r="C35" s="46">
        <v>105</v>
      </c>
      <c r="D35" s="47">
        <v>38325</v>
      </c>
      <c r="E35" s="47">
        <v>14</v>
      </c>
      <c r="F35" s="47">
        <v>5110</v>
      </c>
      <c r="G35" s="47">
        <v>0</v>
      </c>
      <c r="H35" s="48">
        <v>0</v>
      </c>
      <c r="I35" s="69"/>
      <c r="J35" s="69"/>
      <c r="K35" s="69"/>
      <c r="L35" s="69"/>
      <c r="M35" s="69"/>
      <c r="N35" s="70"/>
      <c r="O35" s="52">
        <v>93562</v>
      </c>
    </row>
    <row r="36" spans="1:15" x14ac:dyDescent="0.2">
      <c r="A36" s="54"/>
      <c r="B36" s="54"/>
      <c r="C36" s="71"/>
      <c r="D36" s="71"/>
      <c r="E36" s="71"/>
      <c r="F36" s="71"/>
      <c r="G36" s="71"/>
      <c r="H36" s="71"/>
      <c r="I36" s="71"/>
      <c r="J36" s="72"/>
      <c r="K36" s="72"/>
      <c r="L36" s="72"/>
      <c r="M36" s="72"/>
      <c r="N36" s="72"/>
      <c r="O36" s="72"/>
    </row>
    <row r="37" spans="1:15" x14ac:dyDescent="0.2">
      <c r="D37" s="10"/>
    </row>
    <row r="38" spans="1:15" x14ac:dyDescent="0.2">
      <c r="D38" s="56"/>
    </row>
    <row r="39" spans="1:15" x14ac:dyDescent="0.2">
      <c r="D39" s="73"/>
    </row>
  </sheetData>
  <sheetProtection algorithmName="SHA-512" hashValue="WQgvYRfNlbdZGj+wXwk07OVj4Nw/ldImZjoYCXWmdPWBUL5E3cFqlINpOXSs1PPLE4WaagxtymfOI+728tuZOA==" saltValue="1dqTMbCGWZRKjFR2vHGahg==" spinCount="100000" sheet="1" objects="1" scenarios="1"/>
  <mergeCells count="19">
    <mergeCell ref="A2:B2"/>
    <mergeCell ref="C2:O2"/>
    <mergeCell ref="O3:O6"/>
    <mergeCell ref="C4:D4"/>
    <mergeCell ref="E4:F4"/>
    <mergeCell ref="G4:H4"/>
    <mergeCell ref="J4:K4"/>
    <mergeCell ref="C5:D5"/>
    <mergeCell ref="E5:F5"/>
    <mergeCell ref="G5:H5"/>
    <mergeCell ref="J5:K5"/>
    <mergeCell ref="L3:L4"/>
    <mergeCell ref="C3:K3"/>
    <mergeCell ref="N3:N4"/>
    <mergeCell ref="A34:B34"/>
    <mergeCell ref="A35:B35"/>
    <mergeCell ref="A3:A6"/>
    <mergeCell ref="B3:B6"/>
    <mergeCell ref="M3:M4"/>
  </mergeCells>
  <phoneticPr fontId="1" type="noConversion"/>
  <conditionalFormatting sqref="C7:C33">
    <cfRule type="cellIs" dxfId="36" priority="44" operator="lessThanOrEqual">
      <formula>0</formula>
    </cfRule>
  </conditionalFormatting>
  <conditionalFormatting sqref="E14">
    <cfRule type="cellIs" dxfId="35" priority="42" operator="lessThanOrEqual">
      <formula>0</formula>
    </cfRule>
  </conditionalFormatting>
  <conditionalFormatting sqref="E20">
    <cfRule type="cellIs" dxfId="34" priority="41" operator="lessThanOrEqual">
      <formula>0</formula>
    </cfRule>
  </conditionalFormatting>
  <conditionalFormatting sqref="E25">
    <cfRule type="cellIs" dxfId="33" priority="39" operator="lessThanOrEqual">
      <formula>0</formula>
    </cfRule>
  </conditionalFormatting>
  <conditionalFormatting sqref="I7:I33">
    <cfRule type="cellIs" dxfId="32" priority="37" operator="lessThanOrEqual">
      <formula>0</formula>
    </cfRule>
  </conditionalFormatting>
  <conditionalFormatting sqref="J33">
    <cfRule type="cellIs" dxfId="31" priority="36" operator="lessThanOrEqual">
      <formula>0</formula>
    </cfRule>
  </conditionalFormatting>
  <conditionalFormatting sqref="J32">
    <cfRule type="cellIs" dxfId="30" priority="35" operator="lessThanOrEqual">
      <formula>0</formula>
    </cfRule>
  </conditionalFormatting>
  <conditionalFormatting sqref="J31">
    <cfRule type="cellIs" dxfId="29" priority="34" operator="lessThanOrEqual">
      <formula>0</formula>
    </cfRule>
  </conditionalFormatting>
  <conditionalFormatting sqref="J30">
    <cfRule type="cellIs" dxfId="28" priority="33" operator="lessThanOrEqual">
      <formula>0</formula>
    </cfRule>
  </conditionalFormatting>
  <conditionalFormatting sqref="J29">
    <cfRule type="cellIs" dxfId="27" priority="32" operator="lessThanOrEqual">
      <formula>0</formula>
    </cfRule>
  </conditionalFormatting>
  <conditionalFormatting sqref="J28">
    <cfRule type="cellIs" dxfId="26" priority="31" operator="lessThanOrEqual">
      <formula>0</formula>
    </cfRule>
  </conditionalFormatting>
  <conditionalFormatting sqref="J26">
    <cfRule type="cellIs" dxfId="25" priority="30" operator="lessThanOrEqual">
      <formula>0</formula>
    </cfRule>
  </conditionalFormatting>
  <conditionalFormatting sqref="J22:J24">
    <cfRule type="cellIs" dxfId="24" priority="29" operator="lessThanOrEqual">
      <formula>0</formula>
    </cfRule>
  </conditionalFormatting>
  <conditionalFormatting sqref="J15:J19">
    <cfRule type="cellIs" dxfId="23" priority="28" operator="lessThanOrEqual">
      <formula>0</formula>
    </cfRule>
  </conditionalFormatting>
  <conditionalFormatting sqref="J11:J13">
    <cfRule type="cellIs" dxfId="22" priority="27" operator="lessThanOrEqual">
      <formula>0</formula>
    </cfRule>
  </conditionalFormatting>
  <conditionalFormatting sqref="J7:J9">
    <cfRule type="cellIs" dxfId="21" priority="26" operator="lessThanOrEqual">
      <formula>0</formula>
    </cfRule>
  </conditionalFormatting>
  <conditionalFormatting sqref="L7:N33">
    <cfRule type="cellIs" dxfId="20" priority="25" operator="lessThanOrEqual">
      <formula>0</formula>
    </cfRule>
  </conditionalFormatting>
  <conditionalFormatting sqref="E21">
    <cfRule type="cellIs" dxfId="19" priority="20" operator="lessThanOrEqual">
      <formula>0</formula>
    </cfRule>
  </conditionalFormatting>
  <conditionalFormatting sqref="F7:F13 H7:H13">
    <cfRule type="cellIs" dxfId="18" priority="19" operator="greaterThan">
      <formula>0</formula>
    </cfRule>
  </conditionalFormatting>
  <conditionalFormatting sqref="E7:H13">
    <cfRule type="cellIs" dxfId="17" priority="18" operator="lessThanOrEqual">
      <formula>0</formula>
    </cfRule>
  </conditionalFormatting>
  <conditionalFormatting sqref="F15:F19 H15:H19">
    <cfRule type="cellIs" dxfId="16" priority="17" operator="greaterThan">
      <formula>0</formula>
    </cfRule>
  </conditionalFormatting>
  <conditionalFormatting sqref="F15:H19">
    <cfRule type="cellIs" dxfId="15" priority="16" operator="lessThanOrEqual">
      <formula>0</formula>
    </cfRule>
  </conditionalFormatting>
  <conditionalFormatting sqref="F22:F24 H22:H24">
    <cfRule type="cellIs" dxfId="14" priority="15" operator="greaterThan">
      <formula>0</formula>
    </cfRule>
  </conditionalFormatting>
  <conditionalFormatting sqref="F22:H24 G8:G33">
    <cfRule type="cellIs" dxfId="13" priority="14" operator="lessThanOrEqual">
      <formula>0</formula>
    </cfRule>
  </conditionalFormatting>
  <conditionalFormatting sqref="F26:F33 H26:H33">
    <cfRule type="cellIs" dxfId="12" priority="13" operator="greaterThan">
      <formula>0</formula>
    </cfRule>
  </conditionalFormatting>
  <conditionalFormatting sqref="F26:H33">
    <cfRule type="cellIs" dxfId="11" priority="12" operator="lessThanOrEqual">
      <formula>0</formula>
    </cfRule>
  </conditionalFormatting>
  <conditionalFormatting sqref="H14">
    <cfRule type="cellIs" dxfId="10" priority="11" operator="greaterThan">
      <formula>0</formula>
    </cfRule>
  </conditionalFormatting>
  <conditionalFormatting sqref="H14">
    <cfRule type="cellIs" dxfId="9" priority="10" operator="lessThanOrEqual">
      <formula>0</formula>
    </cfRule>
  </conditionalFormatting>
  <conditionalFormatting sqref="H20:H21">
    <cfRule type="cellIs" dxfId="8" priority="9" operator="greaterThan">
      <formula>0</formula>
    </cfRule>
  </conditionalFormatting>
  <conditionalFormatting sqref="H20:H21">
    <cfRule type="cellIs" dxfId="7" priority="8" operator="lessThanOrEqual">
      <formula>0</formula>
    </cfRule>
  </conditionalFormatting>
  <conditionalFormatting sqref="H25">
    <cfRule type="cellIs" dxfId="6" priority="7" operator="greaterThan">
      <formula>0</formula>
    </cfRule>
  </conditionalFormatting>
  <conditionalFormatting sqref="H25">
    <cfRule type="cellIs" dxfId="5" priority="6" operator="lessThanOrEqual">
      <formula>0</formula>
    </cfRule>
  </conditionalFormatting>
  <conditionalFormatting sqref="J10">
    <cfRule type="cellIs" dxfId="4" priority="5" operator="lessThanOrEqual">
      <formula>0</formula>
    </cfRule>
  </conditionalFormatting>
  <conditionalFormatting sqref="J27">
    <cfRule type="cellIs" dxfId="3" priority="4" operator="lessThanOrEqual">
      <formula>0</formula>
    </cfRule>
  </conditionalFormatting>
  <conditionalFormatting sqref="E15:E19">
    <cfRule type="cellIs" dxfId="2" priority="3" operator="lessThanOrEqual">
      <formula>0</formula>
    </cfRule>
  </conditionalFormatting>
  <conditionalFormatting sqref="E22:E24">
    <cfRule type="cellIs" dxfId="1" priority="2" operator="lessThanOrEqual">
      <formula>0</formula>
    </cfRule>
  </conditionalFormatting>
  <conditionalFormatting sqref="E26:E33">
    <cfRule type="cellIs" dxfId="0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Línea 1</vt:lpstr>
      <vt:lpstr>Línea 7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P16230</dc:creator>
  <cp:lastModifiedBy>Elsa Rouviere Almazán</cp:lastModifiedBy>
  <cp:lastPrinted>2017-04-04T09:58:20Z</cp:lastPrinted>
  <dcterms:created xsi:type="dcterms:W3CDTF">2012-03-20T09:52:10Z</dcterms:created>
  <dcterms:modified xsi:type="dcterms:W3CDTF">2022-07-11T09:46:40Z</dcterms:modified>
</cp:coreProperties>
</file>