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02524\Desktop\prop. de contratación\GASTO\2022\SMCC\E202200048 MTTO PUERTAS CARRUAJES Y MM SIN ELECTRIFICAR\DOC revisada\"/>
    </mc:Choice>
  </mc:AlternateContent>
  <xr:revisionPtr revIDLastSave="0" documentId="13_ncr:1_{5A146017-0631-4503-94B7-F103A4D4E54C}" xr6:coauthVersionLast="36" xr6:coauthVersionMax="36" xr10:uidLastSave="{00000000-0000-0000-0000-000000000000}"/>
  <bookViews>
    <workbookView xWindow="0" yWindow="0" windowWidth="23040" windowHeight="9060" xr2:uid="{AF3636EA-DAE7-47D2-B4F2-53AEA28E143A}"/>
  </bookViews>
  <sheets>
    <sheet name="Oferta económic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5" i="1" l="1"/>
  <c r="D6" i="1" l="1"/>
  <c r="D7" i="1" s="1"/>
</calcChain>
</file>

<file path=xl/sharedStrings.xml><?xml version="1.0" encoding="utf-8"?>
<sst xmlns="http://schemas.openxmlformats.org/spreadsheetml/2006/main" count="9" uniqueCount="9">
  <si>
    <t>Importe del IVA</t>
  </si>
  <si>
    <t xml:space="preserve">VALORACIÓN ECONÓMICA </t>
  </si>
  <si>
    <t>IMPORTE 
1 AÑO</t>
  </si>
  <si>
    <t>IMPORTE 
3 AÑOS</t>
  </si>
  <si>
    <t>COSTE FIJO MANTENIMIENTO CORRECTIVO 3 AÑOS</t>
  </si>
  <si>
    <t>MANTENIMIENTO PREVENTIVO PERIÓDICO*</t>
  </si>
  <si>
    <t>Presupuesto Total (Base Imponible) sin IVA</t>
  </si>
  <si>
    <t>Presupuesto Base de Licitación (con IVA)</t>
  </si>
  <si>
    <t>*Se debe rellenar la celda sombreada en gris. El importe indicado debe incluir Gastos Generales y Beneficio Industrial. La tabla calculará los importes totales.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</si>
</sst>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44" fontId="3" fillId="3" borderId="5" xfId="0" applyNumberFormat="1" applyFont="1" applyFill="1" applyBorder="1" applyAlignment="1" applyProtection="1">
      <alignment horizontal="justify" vertical="center"/>
    </xf>
    <xf numFmtId="44" fontId="3" fillId="3" borderId="7" xfId="0" applyNumberFormat="1" applyFont="1" applyFill="1" applyBorder="1" applyAlignment="1" applyProtection="1">
      <alignment horizontal="right" vertical="center"/>
    </xf>
    <xf numFmtId="44" fontId="3" fillId="3" borderId="3" xfId="0" applyNumberFormat="1" applyFont="1" applyFill="1" applyBorder="1" applyAlignment="1" applyProtection="1">
      <alignment horizontal="justify" vertical="center"/>
    </xf>
    <xf numFmtId="0" fontId="5" fillId="0" borderId="0" xfId="0" applyFont="1" applyProtection="1"/>
    <xf numFmtId="164" fontId="0" fillId="0" borderId="0" xfId="0" applyNumberFormat="1"/>
    <xf numFmtId="44" fontId="2" fillId="4" borderId="8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/>
    <xf numFmtId="0" fontId="1" fillId="2" borderId="10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right" vertical="center" wrapText="1"/>
    </xf>
    <xf numFmtId="44" fontId="2" fillId="0" borderId="3" xfId="0" applyNumberFormat="1" applyFont="1" applyFill="1" applyBorder="1" applyAlignment="1" applyProtection="1">
      <alignment horizontal="right" vertical="center"/>
    </xf>
    <xf numFmtId="44" fontId="2" fillId="0" borderId="14" xfId="0" applyNumberFormat="1" applyFont="1" applyFill="1" applyBorder="1" applyAlignment="1" applyProtection="1">
      <alignment horizontal="right" vertical="center"/>
    </xf>
    <xf numFmtId="0" fontId="4" fillId="0" borderId="12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right" wrapText="1"/>
    </xf>
    <xf numFmtId="0" fontId="3" fillId="3" borderId="8" xfId="0" applyFont="1" applyFill="1" applyBorder="1" applyAlignment="1" applyProtection="1">
      <alignment horizontal="right" wrapText="1"/>
    </xf>
    <xf numFmtId="0" fontId="3" fillId="3" borderId="4" xfId="0" applyFont="1" applyFill="1" applyBorder="1" applyAlignment="1" applyProtection="1">
      <alignment horizontal="right" vertical="center"/>
    </xf>
    <xf numFmtId="0" fontId="3" fillId="3" borderId="9" xfId="0" applyFont="1" applyFill="1" applyBorder="1" applyAlignment="1" applyProtection="1">
      <alignment horizontal="right" vertical="center"/>
    </xf>
    <xf numFmtId="0" fontId="3" fillId="3" borderId="6" xfId="0" applyFont="1" applyFill="1" applyBorder="1" applyAlignment="1" applyProtection="1">
      <alignment horizontal="right" vertical="center"/>
    </xf>
    <xf numFmtId="0" fontId="3" fillId="3" borderId="11" xfId="0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DF5AC-2347-4473-85C3-7976237E4C0E}">
  <dimension ref="A1:H14"/>
  <sheetViews>
    <sheetView tabSelected="1" workbookViewId="0">
      <selection activeCell="C3" sqref="C3"/>
    </sheetView>
  </sheetViews>
  <sheetFormatPr baseColWidth="10" defaultRowHeight="14.4" x14ac:dyDescent="0.3"/>
  <cols>
    <col min="2" max="2" width="42.21875" customWidth="1"/>
    <col min="3" max="3" width="15.21875" customWidth="1"/>
    <col min="4" max="4" width="16.88671875" customWidth="1"/>
    <col min="6" max="6" width="14.5546875" customWidth="1"/>
  </cols>
  <sheetData>
    <row r="1" spans="1:8" ht="15" thickBot="1" x14ac:dyDescent="0.35">
      <c r="A1" s="7"/>
      <c r="B1" s="7"/>
      <c r="C1" s="7"/>
      <c r="D1" s="7"/>
      <c r="E1" s="7"/>
      <c r="F1" s="7"/>
      <c r="G1" s="7"/>
      <c r="H1" s="7"/>
    </row>
    <row r="2" spans="1:8" ht="31.2" customHeight="1" thickBot="1" x14ac:dyDescent="0.35">
      <c r="A2" s="7"/>
      <c r="B2" s="8" t="s">
        <v>1</v>
      </c>
      <c r="C2" s="9" t="s">
        <v>2</v>
      </c>
      <c r="D2" s="10" t="s">
        <v>3</v>
      </c>
      <c r="E2" s="7"/>
      <c r="F2" s="7"/>
      <c r="G2" s="7"/>
      <c r="H2" s="7"/>
    </row>
    <row r="3" spans="1:8" ht="25.8" customHeight="1" x14ac:dyDescent="0.3">
      <c r="A3" s="7"/>
      <c r="B3" s="11" t="s">
        <v>5</v>
      </c>
      <c r="C3" s="6"/>
      <c r="D3" s="12">
        <f>C3*3</f>
        <v>0</v>
      </c>
      <c r="E3" s="7"/>
      <c r="F3" s="7"/>
      <c r="G3" s="7"/>
      <c r="H3" s="7"/>
    </row>
    <row r="4" spans="1:8" ht="24.6" customHeight="1" thickBot="1" x14ac:dyDescent="0.35">
      <c r="A4" s="7"/>
      <c r="B4" s="14" t="s">
        <v>4</v>
      </c>
      <c r="C4" s="15"/>
      <c r="D4" s="13">
        <v>45000</v>
      </c>
      <c r="E4" s="7"/>
      <c r="F4" s="7"/>
      <c r="G4" s="7"/>
      <c r="H4" s="7"/>
    </row>
    <row r="5" spans="1:8" ht="21.6" customHeight="1" x14ac:dyDescent="0.3">
      <c r="A5" s="7"/>
      <c r="B5" s="16" t="s">
        <v>6</v>
      </c>
      <c r="C5" s="17"/>
      <c r="D5" s="3">
        <f>IF((D3+D4)=45000,0,(D3+D4))</f>
        <v>0</v>
      </c>
      <c r="E5" s="7"/>
      <c r="F5" s="7"/>
      <c r="G5" s="7"/>
      <c r="H5" s="7"/>
    </row>
    <row r="6" spans="1:8" ht="20.399999999999999" customHeight="1" x14ac:dyDescent="0.3">
      <c r="A6" s="7"/>
      <c r="B6" s="18" t="s">
        <v>0</v>
      </c>
      <c r="C6" s="19"/>
      <c r="D6" s="1">
        <f>D5*0.21</f>
        <v>0</v>
      </c>
      <c r="E6" s="7"/>
      <c r="F6" s="7"/>
      <c r="G6" s="7"/>
      <c r="H6" s="7"/>
    </row>
    <row r="7" spans="1:8" ht="20.399999999999999" customHeight="1" thickBot="1" x14ac:dyDescent="0.35">
      <c r="A7" s="7"/>
      <c r="B7" s="20" t="s">
        <v>7</v>
      </c>
      <c r="C7" s="21"/>
      <c r="D7" s="2">
        <f>D5+D6</f>
        <v>0</v>
      </c>
      <c r="E7" s="7"/>
      <c r="F7" s="7"/>
      <c r="G7" s="7"/>
      <c r="H7" s="7"/>
    </row>
    <row r="8" spans="1:8" x14ac:dyDescent="0.3">
      <c r="A8" s="7"/>
      <c r="B8" s="7"/>
      <c r="C8" s="7"/>
      <c r="D8" s="7"/>
      <c r="E8" s="7"/>
      <c r="F8" s="7"/>
      <c r="G8" s="7"/>
      <c r="H8" s="7"/>
    </row>
    <row r="9" spans="1:8" x14ac:dyDescent="0.3">
      <c r="A9" s="7"/>
      <c r="B9" s="4" t="s">
        <v>8</v>
      </c>
      <c r="C9" s="7"/>
      <c r="D9" s="7"/>
      <c r="E9" s="7"/>
      <c r="F9" s="7"/>
      <c r="G9" s="7"/>
      <c r="H9" s="7"/>
    </row>
    <row r="10" spans="1:8" x14ac:dyDescent="0.3">
      <c r="A10" s="7"/>
      <c r="B10" s="7"/>
      <c r="C10" s="7"/>
      <c r="D10" s="7"/>
      <c r="E10" s="7"/>
      <c r="F10" s="7"/>
      <c r="G10" s="7"/>
      <c r="H10" s="7"/>
    </row>
    <row r="11" spans="1:8" x14ac:dyDescent="0.3">
      <c r="G11" s="5"/>
    </row>
    <row r="12" spans="1:8" x14ac:dyDescent="0.3">
      <c r="G12" s="5"/>
    </row>
    <row r="14" spans="1:8" x14ac:dyDescent="0.3">
      <c r="G14" s="5"/>
    </row>
  </sheetData>
  <sheetProtection algorithmName="SHA-512" hashValue="OPG9DxeiZrRMCNqtj8iauowwX/dBPeKACpVb4Xga8oAGylFGoXMdXk1li07JKC060WFAhyn5STwLhR/YrSX4jg==" saltValue="jSuMkLESjDSG1iw1tK/qqQ==" spinCount="100000" sheet="1" selectLockedCells="1"/>
  <mergeCells count="4">
    <mergeCell ref="B4:C4"/>
    <mergeCell ref="B5:C5"/>
    <mergeCell ref="B6:C6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Mendoza Pezuela, Santiago</dc:creator>
  <cp:lastModifiedBy>Mendoza Pezuela, Santiago</cp:lastModifiedBy>
  <dcterms:created xsi:type="dcterms:W3CDTF">2021-11-17T11:32:18Z</dcterms:created>
  <dcterms:modified xsi:type="dcterms:W3CDTF">2022-07-13T06:38:08Z</dcterms:modified>
</cp:coreProperties>
</file>