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201 Mto Equipos AntiDoS Abierto 3 años\01 Pliegos\"/>
    </mc:Choice>
  </mc:AlternateContent>
  <xr:revisionPtr revIDLastSave="0" documentId="13_ncr:1_{DECD4AC2-654B-4211-86EE-811314B4AAC9}" xr6:coauthVersionLast="36" xr6:coauthVersionMax="36" xr10:uidLastSave="{00000000-0000-0000-0000-000000000000}"/>
  <bookViews>
    <workbookView xWindow="0" yWindow="0" windowWidth="26835" windowHeight="9495" xr2:uid="{00000000-000D-0000-FFFF-FFFF00000000}"/>
  </bookViews>
  <sheets>
    <sheet name="Lote 1" sheetId="5" r:id="rId1"/>
  </sheets>
  <calcPr calcId="191029"/>
</workbook>
</file>

<file path=xl/calcChain.xml><?xml version="1.0" encoding="utf-8"?>
<calcChain xmlns="http://schemas.openxmlformats.org/spreadsheetml/2006/main">
  <c r="F10" i="5" l="1"/>
  <c r="F9" i="5"/>
  <c r="F8" i="5"/>
  <c r="F7" i="5"/>
  <c r="B11" i="5" l="1"/>
  <c r="F6" i="5"/>
  <c r="F5" i="5"/>
  <c r="F11" i="5" l="1"/>
  <c r="F17" i="5" s="1"/>
  <c r="F19" i="5" s="1"/>
  <c r="F21" i="5" s="1"/>
</calcChain>
</file>

<file path=xl/sharedStrings.xml><?xml version="1.0" encoding="utf-8"?>
<sst xmlns="http://schemas.openxmlformats.org/spreadsheetml/2006/main" count="30" uniqueCount="18">
  <si>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</si>
  <si>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Precio Total
(sin IVA)</t>
  </si>
  <si>
    <t>Gasto Generales</t>
  </si>
  <si>
    <t>Beneficio Industrial</t>
  </si>
  <si>
    <t>PRESUPUESTO TOTAL SIN IVA</t>
  </si>
  <si>
    <t xml:space="preserve">IVA </t>
  </si>
  <si>
    <t>P R E S U P U E S T O   T O T A L   C O N   I V A</t>
  </si>
  <si>
    <t>Mantenimiento HW / SW, Soporte Técnico y Suscripciones de Software</t>
  </si>
  <si>
    <t>Periodo</t>
  </si>
  <si>
    <t>Descripción</t>
  </si>
  <si>
    <t>Nº Serie</t>
  </si>
  <si>
    <t>CG24101010LK</t>
  </si>
  <si>
    <t>CG24105072LC</t>
  </si>
  <si>
    <t>AED-8100</t>
  </si>
  <si>
    <t>1er año</t>
  </si>
  <si>
    <t>3er año</t>
  </si>
  <si>
    <t>2º año</t>
  </si>
  <si>
    <t>Precio
(sin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</si>
</sst>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/>
    <xf numFmtId="164" fontId="1" fillId="4" borderId="1" xfId="0" applyNumberFormat="1" applyFont="1" applyFill="1" applyBorder="1" applyProtection="1">
      <protection locked="0"/>
    </xf>
    <xf numFmtId="164" fontId="6" fillId="5" borderId="2" xfId="0" applyNumberFormat="1" applyFont="1" applyFill="1" applyBorder="1" applyAlignment="1">
      <alignment vertical="center"/>
    </xf>
    <xf numFmtId="9" fontId="3" fillId="3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/>
    <xf numFmtId="0" fontId="7" fillId="0" borderId="1" xfId="0" applyFont="1" applyBorder="1" applyAlignment="1" applyProtection="1">
      <alignment vertical="center"/>
    </xf>
    <xf numFmtId="3" fontId="7" fillId="0" borderId="1" xfId="0" applyNumberFormat="1" applyFont="1" applyBorder="1" applyAlignment="1" applyProtection="1">
      <alignment vertical="center"/>
    </xf>
    <xf numFmtId="164" fontId="8" fillId="4" borderId="1" xfId="0" applyNumberFormat="1" applyFont="1" applyFill="1" applyBorder="1" applyAlignment="1" applyProtection="1">
      <alignment vertical="center"/>
      <protection locked="0"/>
    </xf>
    <xf numFmtId="164" fontId="7" fillId="0" borderId="1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6" fillId="7" borderId="3" xfId="0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0" fontId="6" fillId="7" borderId="5" xfId="0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/>
    <xf numFmtId="0" fontId="2" fillId="6" borderId="4" xfId="0" applyFont="1" applyFill="1" applyBorder="1" applyAlignment="1"/>
    <xf numFmtId="0" fontId="2" fillId="6" borderId="5" xfId="0" applyFont="1" applyFill="1" applyBorder="1" applyAlignment="1"/>
    <xf numFmtId="0" fontId="1" fillId="6" borderId="3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72F4-6C2E-4066-9F6A-0E9357F88851}">
  <dimension ref="B3:H23"/>
  <sheetViews>
    <sheetView showGridLines="0" tabSelected="1" workbookViewId="0">
      <selection activeCell="E5" sqref="E5"/>
    </sheetView>
  </sheetViews>
  <sheetFormatPr baseColWidth="10" defaultColWidth="11.5703125" defaultRowHeight="15" x14ac:dyDescent="0.25"/>
  <cols>
    <col min="1" max="1" width="11.5703125" style="1"/>
    <col min="2" max="2" width="14.140625" style="1" customWidth="1"/>
    <col min="3" max="3" width="22.7109375" style="1" customWidth="1"/>
    <col min="4" max="4" width="24.42578125" style="1" customWidth="1"/>
    <col min="5" max="5" width="16.7109375" style="1" customWidth="1"/>
    <col min="6" max="6" width="20.42578125" style="1" customWidth="1"/>
    <col min="7" max="7" width="16.7109375" style="1" customWidth="1"/>
    <col min="8" max="8" width="19.85546875" style="1" customWidth="1"/>
    <col min="9" max="16384" width="11.5703125" style="1"/>
  </cols>
  <sheetData>
    <row r="3" spans="2:7" ht="30" customHeight="1" x14ac:dyDescent="0.25">
      <c r="B3" s="15" t="s">
        <v>7</v>
      </c>
      <c r="C3" s="16"/>
      <c r="D3" s="16"/>
      <c r="E3" s="16"/>
      <c r="F3" s="17"/>
    </row>
    <row r="4" spans="2:7" ht="31.5" x14ac:dyDescent="0.25">
      <c r="B4" s="2" t="s">
        <v>10</v>
      </c>
      <c r="C4" s="2" t="s">
        <v>9</v>
      </c>
      <c r="D4" s="3" t="s">
        <v>8</v>
      </c>
      <c r="E4" s="3" t="s">
        <v>17</v>
      </c>
      <c r="F4" s="3" t="s">
        <v>1</v>
      </c>
    </row>
    <row r="5" spans="2:7" ht="18" customHeight="1" x14ac:dyDescent="0.25">
      <c r="B5" s="9" t="s">
        <v>11</v>
      </c>
      <c r="C5" s="9" t="s">
        <v>13</v>
      </c>
      <c r="D5" s="10" t="s">
        <v>14</v>
      </c>
      <c r="E5" s="11"/>
      <c r="F5" s="12">
        <f t="shared" ref="F5:F10" si="0">E5</f>
        <v>0</v>
      </c>
    </row>
    <row r="6" spans="2:7" ht="18" customHeight="1" x14ac:dyDescent="0.25">
      <c r="B6" s="9" t="s">
        <v>12</v>
      </c>
      <c r="C6" s="9" t="s">
        <v>13</v>
      </c>
      <c r="D6" s="10" t="s">
        <v>14</v>
      </c>
      <c r="E6" s="11"/>
      <c r="F6" s="12">
        <f t="shared" si="0"/>
        <v>0</v>
      </c>
    </row>
    <row r="7" spans="2:7" ht="18" customHeight="1" x14ac:dyDescent="0.25">
      <c r="B7" s="9" t="s">
        <v>11</v>
      </c>
      <c r="C7" s="9" t="s">
        <v>13</v>
      </c>
      <c r="D7" s="10" t="s">
        <v>16</v>
      </c>
      <c r="E7" s="11"/>
      <c r="F7" s="12">
        <f t="shared" si="0"/>
        <v>0</v>
      </c>
    </row>
    <row r="8" spans="2:7" ht="18" customHeight="1" x14ac:dyDescent="0.25">
      <c r="B8" s="9" t="s">
        <v>12</v>
      </c>
      <c r="C8" s="9" t="s">
        <v>13</v>
      </c>
      <c r="D8" s="10" t="s">
        <v>16</v>
      </c>
      <c r="E8" s="11"/>
      <c r="F8" s="12">
        <f t="shared" si="0"/>
        <v>0</v>
      </c>
    </row>
    <row r="9" spans="2:7" ht="18" customHeight="1" x14ac:dyDescent="0.25">
      <c r="B9" s="9" t="s">
        <v>11</v>
      </c>
      <c r="C9" s="9" t="s">
        <v>13</v>
      </c>
      <c r="D9" s="10" t="s">
        <v>15</v>
      </c>
      <c r="E9" s="11"/>
      <c r="F9" s="12">
        <f t="shared" si="0"/>
        <v>0</v>
      </c>
    </row>
    <row r="10" spans="2:7" ht="18" customHeight="1" x14ac:dyDescent="0.25">
      <c r="B10" s="9" t="s">
        <v>12</v>
      </c>
      <c r="C10" s="9" t="s">
        <v>13</v>
      </c>
      <c r="D10" s="10" t="s">
        <v>15</v>
      </c>
      <c r="E10" s="11"/>
      <c r="F10" s="12">
        <f t="shared" si="0"/>
        <v>0</v>
      </c>
    </row>
    <row r="11" spans="2:7" customFormat="1" ht="15.75" x14ac:dyDescent="0.25">
      <c r="B11" s="18" t="str">
        <f>"TOTAL "&amp;B3</f>
        <v>TOTAL Mantenimiento HW / SW, Soporte Técnico y Suscripciones de Software</v>
      </c>
      <c r="C11" s="19"/>
      <c r="D11" s="19"/>
      <c r="E11" s="20"/>
      <c r="F11" s="8">
        <f>SUM(F5:F10)</f>
        <v>0</v>
      </c>
      <c r="G11" s="1"/>
    </row>
    <row r="12" spans="2:7" customFormat="1" x14ac:dyDescent="0.25">
      <c r="G12" s="1"/>
    </row>
    <row r="13" spans="2:7" customFormat="1" ht="18" customHeight="1" x14ac:dyDescent="0.25">
      <c r="B13" s="21" t="s">
        <v>2</v>
      </c>
      <c r="C13" s="22"/>
      <c r="D13" s="22"/>
      <c r="E13" s="23"/>
      <c r="F13" s="5"/>
      <c r="G13" s="1"/>
    </row>
    <row r="14" spans="2:7" customFormat="1" ht="6.75" customHeight="1" x14ac:dyDescent="0.25">
      <c r="G14" s="1"/>
    </row>
    <row r="15" spans="2:7" customFormat="1" ht="18" customHeight="1" x14ac:dyDescent="0.25">
      <c r="B15" s="21" t="s">
        <v>3</v>
      </c>
      <c r="C15" s="22"/>
      <c r="D15" s="22"/>
      <c r="E15" s="23"/>
      <c r="F15" s="5"/>
      <c r="G15" s="1"/>
    </row>
    <row r="16" spans="2:7" customFormat="1" x14ac:dyDescent="0.25">
      <c r="G16" s="1"/>
    </row>
    <row r="17" spans="2:8" customFormat="1" ht="15.75" x14ac:dyDescent="0.25">
      <c r="B17" s="24" t="s">
        <v>4</v>
      </c>
      <c r="C17" s="25"/>
      <c r="D17" s="25"/>
      <c r="E17" s="26"/>
      <c r="F17" s="4">
        <f>+F11+F13+F15</f>
        <v>0</v>
      </c>
      <c r="G17" s="1"/>
    </row>
    <row r="18" spans="2:8" customFormat="1" ht="6.75" customHeight="1" x14ac:dyDescent="0.25">
      <c r="G18" s="1"/>
    </row>
    <row r="19" spans="2:8" customFormat="1" ht="15.75" x14ac:dyDescent="0.25">
      <c r="B19" s="24" t="s">
        <v>5</v>
      </c>
      <c r="C19" s="25"/>
      <c r="D19" s="26"/>
      <c r="E19" s="7">
        <v>0.21</v>
      </c>
      <c r="F19" s="4">
        <f>+F17*E19</f>
        <v>0</v>
      </c>
      <c r="G19" s="1"/>
    </row>
    <row r="20" spans="2:8" customFormat="1" x14ac:dyDescent="0.25">
      <c r="G20" s="1"/>
    </row>
    <row r="21" spans="2:8" customFormat="1" ht="21" x14ac:dyDescent="0.25">
      <c r="B21" s="27" t="s">
        <v>6</v>
      </c>
      <c r="C21" s="28"/>
      <c r="D21" s="28"/>
      <c r="E21" s="29"/>
      <c r="F21" s="6">
        <f>+F17+F19</f>
        <v>0</v>
      </c>
      <c r="G21" s="1"/>
    </row>
    <row r="23" spans="2:8" x14ac:dyDescent="0.25">
      <c r="B23" s="13" t="s">
        <v>0</v>
      </c>
      <c r="C23" s="13"/>
      <c r="D23" s="14"/>
      <c r="E23" s="14"/>
      <c r="F23" s="14"/>
      <c r="G23" s="14"/>
      <c r="H23" s="14"/>
    </row>
  </sheetData>
  <sheetProtection algorithmName="SHA-512" hashValue="l4LYNGoxXa/8r1bv76muaC0IrPDttmpkbmefH8PlhaE9p3eysmqmBtVNgTWl54+G8QXItOkkU/NwdQTIBUuOEA==" saltValue="gJlnHp3hQ2IVKfBcWNNoKA==" spinCount="100000" sheet="1" selectLockedCells="1"/>
  <mergeCells count="8">
    <mergeCell ref="B23:H23"/>
    <mergeCell ref="B3:F3"/>
    <mergeCell ref="B11:E11"/>
    <mergeCell ref="B13:E13"/>
    <mergeCell ref="B15:E15"/>
    <mergeCell ref="B17:E17"/>
    <mergeCell ref="B19:D19"/>
    <mergeCell ref="B21:E21"/>
  </mergeCells>
  <dataValidations count="1">
    <dataValidation type="decimal" operator="greaterThan" allowBlank="1" showInputMessage="1" showErrorMessage="1" sqref="E5:E10" xr:uid="{FF054CD4-3607-4D68-8E1F-4E062FB9623E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Fernández Fernández, Valentín</cp:lastModifiedBy>
  <dcterms:created xsi:type="dcterms:W3CDTF">2018-05-25T09:51:12Z</dcterms:created>
  <dcterms:modified xsi:type="dcterms:W3CDTF">2022-04-05T09:06:34Z</dcterms:modified>
</cp:coreProperties>
</file>