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pacios.metromadrid.es/sda/Proyectos/Servicios Gestionados/Pliegos de Mantenimiento/SAP 2023-2024/"/>
    </mc:Choice>
  </mc:AlternateContent>
  <xr:revisionPtr revIDLastSave="0" documentId="13_ncr:1_{F29B78E8-393C-4934-A1FE-F146E25EED06}" xr6:coauthVersionLast="36" xr6:coauthVersionMax="36" xr10:uidLastSave="{00000000-0000-0000-0000-000000000000}"/>
  <bookViews>
    <workbookView xWindow="0" yWindow="0" windowWidth="23040" windowHeight="8484" xr2:uid="{AC06853C-CCB8-485F-9185-A339E19B83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3" i="1"/>
  <c r="I11" i="1" l="1"/>
  <c r="I14" i="1" s="1"/>
  <c r="I17" i="1" s="1"/>
  <c r="I19" i="1" l="1"/>
  <c r="I20" i="1" s="1"/>
</calcChain>
</file>

<file path=xl/sharedStrings.xml><?xml version="1.0" encoding="utf-8"?>
<sst xmlns="http://schemas.openxmlformats.org/spreadsheetml/2006/main" count="14" uniqueCount="14">
  <si>
    <t>Jornadas</t>
  </si>
  <si>
    <t>Importe por jornada de servicio</t>
  </si>
  <si>
    <t>Importe servicio</t>
  </si>
  <si>
    <t>Importe de la oferta (IVA no incluido)</t>
  </si>
  <si>
    <t>% IVA</t>
  </si>
  <si>
    <t>Importe del IVA</t>
  </si>
  <si>
    <t>Importe total oferta (IVA incluido)</t>
  </si>
  <si>
    <t>% Gastos Generales</t>
  </si>
  <si>
    <t>% Beneficio Industrial</t>
  </si>
  <si>
    <t>Nota:“Se tendrán en cuenta las Notas del apartado 27 del cuadro resumen del Pliego de Condiciones Particulares”.</t>
  </si>
  <si>
    <t>Gestor del servicio</t>
  </si>
  <si>
    <t>Consultor-Analista</t>
  </si>
  <si>
    <t>Programador</t>
  </si>
  <si>
    <t>Total perfiles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</si>
</sst>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0" fontId="2" fillId="0" borderId="0" xfId="0" applyFont="1" applyProtection="1">
      <protection locked="0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9" fontId="4" fillId="3" borderId="4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BE-DB88-43D6-957C-7561CA2189DC}">
  <dimension ref="E7:I23"/>
  <sheetViews>
    <sheetView tabSelected="1" topLeftCell="A10" workbookViewId="0">
      <selection activeCell="G12" sqref="G12"/>
    </sheetView>
  </sheetViews>
  <sheetFormatPr baseColWidth="10" defaultRowHeight="14.4" x14ac:dyDescent="0.3"/>
  <cols>
    <col min="9" max="9" width="12.33203125" bestFit="1" customWidth="1"/>
  </cols>
  <sheetData>
    <row r="7" spans="6:9" x14ac:dyDescent="0.3">
      <c r="F7" s="1"/>
      <c r="G7" s="1"/>
      <c r="H7" s="1"/>
      <c r="I7" s="1"/>
    </row>
    <row r="8" spans="6:9" x14ac:dyDescent="0.3">
      <c r="F8" s="1"/>
      <c r="G8" s="1"/>
      <c r="H8" s="1"/>
      <c r="I8" s="1"/>
    </row>
    <row r="9" spans="6:9" x14ac:dyDescent="0.3">
      <c r="F9" s="1"/>
      <c r="G9" s="1"/>
      <c r="H9" s="1"/>
      <c r="I9" s="1"/>
    </row>
    <row r="10" spans="6:9" ht="36" x14ac:dyDescent="0.3">
      <c r="F10" s="2"/>
      <c r="G10" s="3" t="s">
        <v>0</v>
      </c>
      <c r="H10" s="4" t="s">
        <v>1</v>
      </c>
      <c r="I10" s="3" t="s">
        <v>2</v>
      </c>
    </row>
    <row r="11" spans="6:9" ht="22.8" x14ac:dyDescent="0.3">
      <c r="F11" s="14" t="s">
        <v>10</v>
      </c>
      <c r="G11" s="13">
        <v>450</v>
      </c>
      <c r="H11" s="11"/>
      <c r="I11" s="5">
        <f>G11*H11</f>
        <v>0</v>
      </c>
    </row>
    <row r="12" spans="6:9" ht="22.8" x14ac:dyDescent="0.3">
      <c r="F12" s="16" t="s">
        <v>11</v>
      </c>
      <c r="G12" s="15">
        <v>450</v>
      </c>
      <c r="H12" s="11"/>
      <c r="I12" s="5">
        <f t="shared" ref="I12:I13" si="0">G12*H12</f>
        <v>0</v>
      </c>
    </row>
    <row r="13" spans="6:9" x14ac:dyDescent="0.3">
      <c r="F13" s="16" t="s">
        <v>12</v>
      </c>
      <c r="G13" s="15">
        <v>3600</v>
      </c>
      <c r="H13" s="11"/>
      <c r="I13" s="5">
        <f t="shared" si="0"/>
        <v>0</v>
      </c>
    </row>
    <row r="14" spans="6:9" x14ac:dyDescent="0.3">
      <c r="F14" s="17" t="s">
        <v>13</v>
      </c>
      <c r="G14" s="15"/>
      <c r="H14" s="18"/>
      <c r="I14" s="5">
        <f>SUM(I11:I13)</f>
        <v>0</v>
      </c>
    </row>
    <row r="15" spans="6:9" x14ac:dyDescent="0.3">
      <c r="G15" s="20" t="s">
        <v>8</v>
      </c>
      <c r="H15" s="21"/>
      <c r="I15" s="12">
        <v>0.06</v>
      </c>
    </row>
    <row r="16" spans="6:9" x14ac:dyDescent="0.3">
      <c r="G16" s="20" t="s">
        <v>7</v>
      </c>
      <c r="H16" s="21"/>
      <c r="I16" s="12">
        <v>0.09</v>
      </c>
    </row>
    <row r="17" spans="5:9" ht="24.6" customHeight="1" x14ac:dyDescent="0.3">
      <c r="F17" s="2"/>
      <c r="G17" s="22" t="s">
        <v>3</v>
      </c>
      <c r="H17" s="23"/>
      <c r="I17" s="6">
        <f>I14+(I14*I15)+(I14*I16)</f>
        <v>0</v>
      </c>
    </row>
    <row r="18" spans="5:9" x14ac:dyDescent="0.3">
      <c r="F18" s="2"/>
      <c r="G18" s="22" t="s">
        <v>4</v>
      </c>
      <c r="H18" s="22"/>
      <c r="I18" s="7">
        <v>0.21</v>
      </c>
    </row>
    <row r="19" spans="5:9" x14ac:dyDescent="0.3">
      <c r="F19" s="2"/>
      <c r="G19" s="22" t="s">
        <v>5</v>
      </c>
      <c r="H19" s="22"/>
      <c r="I19" s="8">
        <f>+I18*I17</f>
        <v>0</v>
      </c>
    </row>
    <row r="20" spans="5:9" ht="27" customHeight="1" x14ac:dyDescent="0.3">
      <c r="F20" s="2"/>
      <c r="G20" s="19" t="s">
        <v>6</v>
      </c>
      <c r="H20" s="19"/>
      <c r="I20" s="9">
        <f>+I19+I17</f>
        <v>0</v>
      </c>
    </row>
    <row r="21" spans="5:9" x14ac:dyDescent="0.3">
      <c r="F21" s="10"/>
      <c r="G21" s="10"/>
      <c r="H21" s="10"/>
      <c r="I21" s="10"/>
    </row>
    <row r="22" spans="5:9" x14ac:dyDescent="0.3">
      <c r="F22" s="1"/>
      <c r="G22" s="1"/>
      <c r="H22" s="1"/>
      <c r="I22" s="1"/>
    </row>
    <row r="23" spans="5:9" x14ac:dyDescent="0.3">
      <c r="E23" t="s">
        <v>9</v>
      </c>
    </row>
  </sheetData>
  <sheetProtection algorithmName="SHA-512" hashValue="MSNfmJbvRZPMruqoV+X2HepUW/r0qazJBjwD5J8qICExprd1DSqHpSen+XXrgi9ppv2D7yxvA24mU8utzYQOuQ==" saltValue="EvTDWUe4iD758NTf6Ldp/A==" spinCount="100000" sheet="1" objects="1" scenarios="1"/>
  <mergeCells count="6">
    <mergeCell ref="G20:H20"/>
    <mergeCell ref="G15:H15"/>
    <mergeCell ref="G16:H16"/>
    <mergeCell ref="G17:H17"/>
    <mergeCell ref="G18:H18"/>
    <mergeCell ref="G19:H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f7dcb78182f3e05555b4b8973f88d1fd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98fc671508c738bd235caa04e969d865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ZEZVXQHEZRP4-1708764853-7548</_dlc_DocId>
    <_dlc_DocIdUrl xmlns="c267183c-d7e5-44d0-9a28-6883cf5fe4d7">
      <Url>https://espacios.metromadrid.es/sda/Proyectos/_layouts/15/DocIdRedir.aspx?ID=ZEZVXQHEZRP4-1708764853-7548</Url>
      <Description>ZEZVXQHEZRP4-1708764853-7548</Description>
    </_dlc_DocIdUrl>
    <Estado_x0020_del_x0020_servicio xmlns="985fcaeb-a59c-490f-b3ec-ac6018dc216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BC8C72A-DDB3-4F47-AE89-9FAF4A473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BDB4E8-2236-4AAB-AFD8-95C75230950C}">
  <ds:schemaRefs>
    <ds:schemaRef ds:uri="http://schemas.openxmlformats.org/package/2006/metadata/core-properties"/>
    <ds:schemaRef ds:uri="http://purl.org/dc/terms/"/>
    <ds:schemaRef ds:uri="c267183c-d7e5-44d0-9a28-6883cf5fe4d7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985fcaeb-a59c-490f-b3ec-ac6018dc2167"/>
    <ds:schemaRef ds:uri="c4a6cc1e-42bf-475f-8c44-5294e8a8457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0AF5C0B-5734-4B98-B3E1-229DDA733F5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061EBAD-711B-4DAD-BB5D-B2C7D4301D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Bolívar Bueno, Emilio</cp:lastModifiedBy>
  <dcterms:created xsi:type="dcterms:W3CDTF">2021-04-29T12:15:52Z</dcterms:created>
  <dcterms:modified xsi:type="dcterms:W3CDTF">2022-09-20T12:03:36Z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3ddc9841-8c10-4814-8dc5-ed98c3812cfc</vt:lpwstr>
  </property>
</Properties>
</file>