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0EE31D99-F9F9-4EA0-8028-0FCE424E82C1}" xr6:coauthVersionLast="36" xr6:coauthVersionMax="36" xr10:uidLastSave="{00000000-0000-0000-0000-000000000000}"/>
  <bookViews>
    <workbookView xWindow="0" yWindow="0" windowWidth="22260" windowHeight="12648" xr2:uid="{00000000-000D-0000-FFFF-FFFF00000000}"/>
  </bookViews>
  <sheets>
    <sheet name="Hoja2"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2" l="1"/>
  <c r="E10" i="2"/>
  <c r="E9" i="2"/>
  <c r="E8" i="2"/>
  <c r="E7" i="2"/>
  <c r="E6" i="2"/>
  <c r="E12" i="2" l="1"/>
  <c r="E15" i="2" s="1"/>
  <c r="E17" i="2"/>
  <c r="E16" i="2"/>
  <c r="E18" i="2" l="1"/>
  <c r="E19" i="2" s="1"/>
  <c r="E20" i="2" s="1"/>
</calcChain>
</file>

<file path=xl/sharedStrings.xml><?xml version="1.0" encoding="utf-8"?>
<sst xmlns="http://schemas.openxmlformats.org/spreadsheetml/2006/main" count="22" uniqueCount="22">
  <si>
    <t>IMPORTE MÁXIMO LICITACIÓN  (IVA NO INCLUIDO)=</t>
  </si>
  <si>
    <t>BENEFICIO INDUSTRIAL</t>
  </si>
  <si>
    <t>GASTOS GENERALES</t>
  </si>
  <si>
    <t>IVA  (21%) =</t>
  </si>
  <si>
    <t>Nº 
Partida</t>
  </si>
  <si>
    <t>CONCEPTO</t>
  </si>
  <si>
    <t>Precio Unitario 
(sin IVA)</t>
  </si>
  <si>
    <t>Unidades</t>
  </si>
  <si>
    <t>Importe total 
(sin IVA)</t>
  </si>
  <si>
    <t>TOTAL SERVICIOS</t>
  </si>
  <si>
    <t>A rellenar por el licitador</t>
  </si>
  <si>
    <t xml:space="preserve">	Auditoria de la situación actual: coste total del servicio, según lo especificado en el apartado 4.1 del PPT</t>
  </si>
  <si>
    <t>Estudio de la implantación para cada nueva normativa aplicable: Coste por cada ocasión en que sea necesario el servicio, según lo especificado en el apartado 4.3 del PPT</t>
  </si>
  <si>
    <t>Actualización normativa: Coste bimensual por el servicio, según lo especificado en el apartado 4.2 del PPT</t>
  </si>
  <si>
    <t>Revision documentación CAE, según lo especificado en el apartado 4.4 del PPT</t>
  </si>
  <si>
    <t>Observación Preventiva, según lo especificado en el apartado 4.5 del PPT</t>
  </si>
  <si>
    <t xml:space="preserve">TOTAL </t>
  </si>
  <si>
    <t>* Serán excluidas las ofertas cuyo presupuesto total (sin IVA) supere el importe máximo de licitación</t>
  </si>
  <si>
    <t>** El importe de la celda "PRESUPUESTO TOTAL (sin IVA)” debe incluir el importe correspondiente a las celdas E29 “Beneficio industrial” y E30 “Gastos Generales”, no siendo válidas las ofertas que no tengan todas las celdas mencionadas anteriormente debidamente cumplimentadas. En caso de que dichas celdas se encuentren en blanco, la oferta será excluida del procedimiento.</t>
  </si>
  <si>
    <t>PRESUPUESTO TOTAL (sin IVA)</t>
  </si>
  <si>
    <t>PRESUPUESTO TOTAL  (IVA INCLUIDO)=</t>
  </si>
  <si>
    <t>Coste por jornada de técnico especialista en normativa, según lo especificado en el apartado 4.6 del PPT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</si>
</sst>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family val="2"/>
    </font>
    <font>
      <sz val="9"/>
      <color theme="1"/>
      <name val="Calibri"/>
      <family val="2"/>
      <scheme val="minor"/>
    </font>
    <font>
      <b/>
      <sz val="9"/>
      <color theme="1"/>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2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45">
    <xf numFmtId="0" fontId="0" fillId="0" borderId="0" xfId="0"/>
    <xf numFmtId="8" fontId="2" fillId="3" borderId="3" xfId="1" applyNumberFormat="1" applyFont="1" applyFill="1" applyBorder="1" applyAlignment="1" applyProtection="1">
      <alignment horizontal="center"/>
    </xf>
    <xf numFmtId="44" fontId="2" fillId="4" borderId="9" xfId="1" applyFont="1" applyFill="1" applyBorder="1" applyAlignment="1" applyProtection="1">
      <alignment horizontal="center"/>
    </xf>
    <xf numFmtId="44" fontId="2" fillId="4" borderId="12" xfId="1" applyFont="1" applyFill="1" applyBorder="1" applyAlignment="1" applyProtection="1">
      <alignment horizontal="center"/>
    </xf>
    <xf numFmtId="0" fontId="4" fillId="0" borderId="13" xfId="0" applyFont="1" applyFill="1" applyBorder="1" applyAlignment="1" applyProtection="1">
      <alignment horizontal="center" vertical="center"/>
    </xf>
    <xf numFmtId="0" fontId="4" fillId="0" borderId="20" xfId="0" applyFont="1" applyFill="1" applyBorder="1" applyAlignment="1" applyProtection="1">
      <alignment horizontal="center" vertical="center"/>
    </xf>
    <xf numFmtId="44" fontId="4" fillId="0" borderId="21" xfId="1" applyFont="1" applyFill="1" applyBorder="1" applyAlignment="1" applyProtection="1">
      <alignment horizontal="left" vertical="center"/>
    </xf>
    <xf numFmtId="0" fontId="4" fillId="0" borderId="8" xfId="0" applyFont="1" applyFill="1" applyBorder="1" applyAlignment="1" applyProtection="1">
      <alignment horizontal="center" vertical="center"/>
    </xf>
    <xf numFmtId="0" fontId="4" fillId="0" borderId="8" xfId="0" applyFont="1" applyFill="1" applyBorder="1" applyAlignment="1" applyProtection="1">
      <alignment horizontal="left" vertical="center" wrapText="1"/>
    </xf>
    <xf numFmtId="0" fontId="4" fillId="0" borderId="20" xfId="0" applyFont="1" applyFill="1" applyBorder="1" applyAlignment="1" applyProtection="1">
      <alignment horizontal="left" vertical="center" wrapText="1"/>
    </xf>
    <xf numFmtId="0" fontId="4" fillId="0" borderId="7" xfId="0" applyFont="1" applyFill="1" applyBorder="1" applyAlignment="1" applyProtection="1">
      <alignment horizontal="center" vertical="center"/>
    </xf>
    <xf numFmtId="44" fontId="4" fillId="0" borderId="9" xfId="1" applyFont="1" applyFill="1" applyBorder="1" applyAlignment="1" applyProtection="1">
      <alignment horizontal="left" vertical="center"/>
    </xf>
    <xf numFmtId="44" fontId="4" fillId="5" borderId="20" xfId="1" applyFont="1" applyFill="1" applyBorder="1" applyAlignment="1" applyProtection="1">
      <alignment horizontal="left" vertical="center"/>
      <protection locked="0"/>
    </xf>
    <xf numFmtId="44" fontId="4" fillId="5" borderId="8" xfId="1" applyFont="1" applyFill="1" applyBorder="1" applyAlignment="1" applyProtection="1">
      <alignment horizontal="left" vertical="center"/>
      <protection locked="0"/>
    </xf>
    <xf numFmtId="0" fontId="3" fillId="5" borderId="8" xfId="0" applyFont="1" applyFill="1" applyBorder="1" applyAlignment="1" applyProtection="1">
      <alignment horizontal="center" vertical="center" wrapText="1"/>
    </xf>
    <xf numFmtId="0" fontId="4" fillId="0" borderId="17" xfId="0" applyFont="1" applyFill="1" applyBorder="1" applyAlignment="1" applyProtection="1">
      <alignment vertical="center"/>
    </xf>
    <xf numFmtId="44" fontId="2" fillId="4" borderId="6" xfId="1" applyFont="1" applyFill="1" applyBorder="1" applyAlignment="1" applyProtection="1">
      <alignment horizontal="center" vertical="center" wrapText="1"/>
    </xf>
    <xf numFmtId="0" fontId="5" fillId="0" borderId="4" xfId="0" applyFont="1" applyFill="1" applyBorder="1" applyAlignment="1" applyProtection="1">
      <alignment vertical="center"/>
    </xf>
    <xf numFmtId="0" fontId="5" fillId="0" borderId="7" xfId="0" applyFont="1" applyFill="1" applyBorder="1" applyAlignment="1" applyProtection="1">
      <alignment horizontal="left" vertical="center"/>
    </xf>
    <xf numFmtId="0" fontId="5" fillId="0" borderId="7" xfId="0" applyFont="1" applyBorder="1" applyAlignment="1" applyProtection="1">
      <alignment vertical="center"/>
    </xf>
    <xf numFmtId="0" fontId="5" fillId="0" borderId="10" xfId="0" applyFont="1" applyBorder="1" applyAlignment="1" applyProtection="1">
      <alignment vertical="center"/>
    </xf>
    <xf numFmtId="0" fontId="4" fillId="2" borderId="1" xfId="0" applyFont="1" applyFill="1" applyBorder="1" applyAlignment="1" applyProtection="1">
      <alignment vertical="center"/>
    </xf>
    <xf numFmtId="0" fontId="0" fillId="2" borderId="2" xfId="0" applyFont="1" applyFill="1" applyBorder="1" applyProtection="1"/>
    <xf numFmtId="0" fontId="0" fillId="0" borderId="5" xfId="0" applyFont="1" applyFill="1" applyBorder="1" applyProtection="1"/>
    <xf numFmtId="10" fontId="0" fillId="5" borderId="8" xfId="0" applyNumberFormat="1" applyFont="1" applyFill="1" applyBorder="1" applyProtection="1">
      <protection locked="0"/>
    </xf>
    <xf numFmtId="0" fontId="0" fillId="0" borderId="8" xfId="0" applyFont="1" applyBorder="1" applyProtection="1"/>
    <xf numFmtId="0" fontId="0" fillId="0" borderId="11" xfId="0" applyFont="1" applyBorder="1" applyProtection="1"/>
    <xf numFmtId="0" fontId="4" fillId="0" borderId="24" xfId="0" applyFont="1" applyFill="1" applyBorder="1" applyAlignment="1" applyProtection="1">
      <alignment horizontal="center" vertical="center"/>
    </xf>
    <xf numFmtId="0" fontId="4" fillId="0" borderId="18" xfId="0" applyFont="1" applyFill="1" applyBorder="1" applyAlignment="1" applyProtection="1">
      <alignment horizontal="left" vertical="center" wrapText="1"/>
    </xf>
    <xf numFmtId="44" fontId="4" fillId="5" borderId="18" xfId="1" applyFont="1" applyFill="1" applyBorder="1" applyAlignment="1" applyProtection="1">
      <alignment horizontal="left" vertical="center"/>
      <protection locked="0"/>
    </xf>
    <xf numFmtId="0" fontId="4" fillId="0" borderId="18" xfId="0" applyFont="1" applyFill="1" applyBorder="1" applyAlignment="1" applyProtection="1">
      <alignment horizontal="center" vertical="center"/>
    </xf>
    <xf numFmtId="44" fontId="4" fillId="0" borderId="19" xfId="1" applyFont="1" applyFill="1" applyBorder="1" applyAlignment="1" applyProtection="1">
      <alignment horizontal="left" vertical="center"/>
    </xf>
    <xf numFmtId="0" fontId="5" fillId="0" borderId="23" xfId="0" applyFont="1" applyFill="1" applyBorder="1" applyAlignment="1" applyProtection="1">
      <alignment vertical="center"/>
    </xf>
    <xf numFmtId="44" fontId="5" fillId="0" borderId="22" xfId="0" applyNumberFormat="1" applyFont="1" applyFill="1" applyBorder="1" applyAlignment="1" applyProtection="1">
      <alignment vertical="center"/>
    </xf>
    <xf numFmtId="0" fontId="0" fillId="0" borderId="0" xfId="0" applyProtection="1"/>
    <xf numFmtId="0" fontId="3" fillId="3" borderId="8" xfId="0" applyFont="1" applyFill="1" applyBorder="1" applyAlignment="1" applyProtection="1">
      <alignment vertical="center" wrapText="1"/>
    </xf>
    <xf numFmtId="0" fontId="3" fillId="3" borderId="8" xfId="0" applyFont="1" applyFill="1" applyBorder="1" applyAlignment="1" applyProtection="1">
      <alignment wrapText="1"/>
    </xf>
    <xf numFmtId="0" fontId="4" fillId="6" borderId="13" xfId="0" applyFont="1" applyFill="1" applyBorder="1" applyAlignment="1" applyProtection="1">
      <alignment horizontal="center" vertical="center" wrapText="1"/>
    </xf>
    <xf numFmtId="0" fontId="4" fillId="6" borderId="10" xfId="0" applyFont="1" applyFill="1" applyBorder="1" applyAlignment="1" applyProtection="1">
      <alignment horizontal="center" vertical="center"/>
    </xf>
    <xf numFmtId="0" fontId="4" fillId="6" borderId="14" xfId="0" applyFont="1" applyFill="1" applyBorder="1" applyAlignment="1" applyProtection="1">
      <alignment horizontal="left" vertical="center"/>
    </xf>
    <xf numFmtId="0" fontId="4" fillId="6" borderId="17" xfId="0" applyFont="1" applyFill="1" applyBorder="1" applyAlignment="1" applyProtection="1">
      <alignment horizontal="left" vertical="center"/>
    </xf>
    <xf numFmtId="0" fontId="4" fillId="6" borderId="15" xfId="0" applyFont="1" applyFill="1" applyBorder="1" applyAlignment="1" applyProtection="1">
      <alignment horizontal="center" vertical="center" wrapText="1"/>
    </xf>
    <xf numFmtId="0" fontId="4" fillId="6" borderId="18"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4" fillId="6" borderId="19" xfId="0" applyFont="1" applyFill="1" applyBorder="1" applyAlignment="1" applyProtection="1">
      <alignment horizontal="center" vertical="center" wrapText="1"/>
    </xf>
  </cellXfs>
  <cellStyles count="3">
    <cellStyle name="Moneda" xfId="1" builtinId="4"/>
    <cellStyle name="Moneda 2" xfId="2" xr:uid="{00000000-0005-0000-0000-00002F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426F7-46ED-4ED8-84C3-1D1EF3605EEA}">
  <dimension ref="A2:E24"/>
  <sheetViews>
    <sheetView tabSelected="1" zoomScale="90" zoomScaleNormal="90" workbookViewId="0">
      <selection activeCell="G16" sqref="G16"/>
    </sheetView>
  </sheetViews>
  <sheetFormatPr baseColWidth="10" defaultRowHeight="14.4" x14ac:dyDescent="0.3"/>
  <cols>
    <col min="1" max="1" width="11.5546875" style="34"/>
    <col min="2" max="2" width="47.33203125" style="34" customWidth="1"/>
    <col min="3" max="3" width="29.21875" style="34" customWidth="1"/>
    <col min="4" max="4" width="20.109375" style="34" customWidth="1"/>
    <col min="5" max="5" width="12.6640625" style="34" bestFit="1" customWidth="1"/>
    <col min="6" max="16384" width="11.5546875" style="34"/>
  </cols>
  <sheetData>
    <row r="2" spans="1:5" x14ac:dyDescent="0.3">
      <c r="C2" s="14"/>
      <c r="D2" s="34" t="s">
        <v>10</v>
      </c>
    </row>
    <row r="3" spans="1:5" ht="15" thickBot="1" x14ac:dyDescent="0.35"/>
    <row r="4" spans="1:5" x14ac:dyDescent="0.3">
      <c r="A4" s="37" t="s">
        <v>4</v>
      </c>
      <c r="B4" s="39" t="s">
        <v>5</v>
      </c>
      <c r="C4" s="41" t="s">
        <v>6</v>
      </c>
      <c r="D4" s="41" t="s">
        <v>7</v>
      </c>
      <c r="E4" s="43" t="s">
        <v>8</v>
      </c>
    </row>
    <row r="5" spans="1:5" ht="15" thickBot="1" x14ac:dyDescent="0.35">
      <c r="A5" s="38"/>
      <c r="B5" s="40"/>
      <c r="C5" s="42"/>
      <c r="D5" s="42"/>
      <c r="E5" s="44"/>
    </row>
    <row r="6" spans="1:5" ht="24" x14ac:dyDescent="0.3">
      <c r="A6" s="4">
        <v>1</v>
      </c>
      <c r="B6" s="9" t="s">
        <v>11</v>
      </c>
      <c r="C6" s="12"/>
      <c r="D6" s="5">
        <v>1</v>
      </c>
      <c r="E6" s="6">
        <f t="shared" ref="E6:E8" si="0">C6*D6</f>
        <v>0</v>
      </c>
    </row>
    <row r="7" spans="1:5" ht="24" x14ac:dyDescent="0.3">
      <c r="A7" s="10">
        <v>2</v>
      </c>
      <c r="B7" s="8" t="s">
        <v>13</v>
      </c>
      <c r="C7" s="13"/>
      <c r="D7" s="7">
        <v>24</v>
      </c>
      <c r="E7" s="11">
        <f t="shared" si="0"/>
        <v>0</v>
      </c>
    </row>
    <row r="8" spans="1:5" ht="36" x14ac:dyDescent="0.3">
      <c r="A8" s="10">
        <v>3</v>
      </c>
      <c r="B8" s="8" t="s">
        <v>12</v>
      </c>
      <c r="C8" s="13"/>
      <c r="D8" s="7">
        <v>10</v>
      </c>
      <c r="E8" s="11">
        <f t="shared" si="0"/>
        <v>0</v>
      </c>
    </row>
    <row r="9" spans="1:5" ht="31.8" customHeight="1" x14ac:dyDescent="0.3">
      <c r="A9" s="10">
        <v>4</v>
      </c>
      <c r="B9" s="8" t="s">
        <v>14</v>
      </c>
      <c r="C9" s="13"/>
      <c r="D9" s="7">
        <v>100</v>
      </c>
      <c r="E9" s="11">
        <f>C9*D9</f>
        <v>0</v>
      </c>
    </row>
    <row r="10" spans="1:5" ht="32.4" customHeight="1" x14ac:dyDescent="0.3">
      <c r="A10" s="10">
        <v>5</v>
      </c>
      <c r="B10" s="8" t="s">
        <v>15</v>
      </c>
      <c r="C10" s="13"/>
      <c r="D10" s="7">
        <v>80</v>
      </c>
      <c r="E10" s="11">
        <f>C10*D10</f>
        <v>0</v>
      </c>
    </row>
    <row r="11" spans="1:5" ht="33" customHeight="1" thickBot="1" x14ac:dyDescent="0.35">
      <c r="A11" s="27">
        <v>6</v>
      </c>
      <c r="B11" s="28" t="s">
        <v>21</v>
      </c>
      <c r="C11" s="29"/>
      <c r="D11" s="30">
        <v>9</v>
      </c>
      <c r="E11" s="31">
        <f>C11*D11</f>
        <v>0</v>
      </c>
    </row>
    <row r="12" spans="1:5" ht="25.8" customHeight="1" thickBot="1" x14ac:dyDescent="0.35">
      <c r="C12" s="32" t="s">
        <v>16</v>
      </c>
      <c r="D12" s="15"/>
      <c r="E12" s="33">
        <f>SUM(E6:E11)</f>
        <v>0</v>
      </c>
    </row>
    <row r="13" spans="1:5" ht="15" thickBot="1" x14ac:dyDescent="0.35"/>
    <row r="14" spans="1:5" ht="15" thickBot="1" x14ac:dyDescent="0.35">
      <c r="C14" s="21" t="s">
        <v>0</v>
      </c>
      <c r="D14" s="22"/>
      <c r="E14" s="1">
        <v>220000</v>
      </c>
    </row>
    <row r="15" spans="1:5" x14ac:dyDescent="0.3">
      <c r="C15" s="17" t="s">
        <v>9</v>
      </c>
      <c r="D15" s="23"/>
      <c r="E15" s="16">
        <f>E12</f>
        <v>0</v>
      </c>
    </row>
    <row r="16" spans="1:5" x14ac:dyDescent="0.3">
      <c r="C16" s="18" t="s">
        <v>1</v>
      </c>
      <c r="D16" s="24">
        <v>0</v>
      </c>
      <c r="E16" s="2">
        <f>(E15*D16)</f>
        <v>0</v>
      </c>
    </row>
    <row r="17" spans="2:5" x14ac:dyDescent="0.3">
      <c r="C17" s="18" t="s">
        <v>2</v>
      </c>
      <c r="D17" s="24">
        <v>0</v>
      </c>
      <c r="E17" s="2">
        <f>(E15*D17)</f>
        <v>0</v>
      </c>
    </row>
    <row r="18" spans="2:5" x14ac:dyDescent="0.3">
      <c r="C18" s="18" t="s">
        <v>19</v>
      </c>
      <c r="D18" s="25"/>
      <c r="E18" s="2">
        <f>SUM(E15:E17)</f>
        <v>0</v>
      </c>
    </row>
    <row r="19" spans="2:5" x14ac:dyDescent="0.3">
      <c r="C19" s="19" t="s">
        <v>3</v>
      </c>
      <c r="D19" s="25"/>
      <c r="E19" s="2">
        <f>E18*0.21</f>
        <v>0</v>
      </c>
    </row>
    <row r="20" spans="2:5" ht="15" thickBot="1" x14ac:dyDescent="0.35">
      <c r="C20" s="20" t="s">
        <v>20</v>
      </c>
      <c r="D20" s="26"/>
      <c r="E20" s="3">
        <f>E18+E19</f>
        <v>0</v>
      </c>
    </row>
    <row r="23" spans="2:5" ht="22.8" x14ac:dyDescent="0.3">
      <c r="B23" s="35" t="s">
        <v>17</v>
      </c>
    </row>
    <row r="24" spans="2:5" ht="81" x14ac:dyDescent="0.3">
      <c r="B24" s="36" t="s">
        <v>18</v>
      </c>
    </row>
  </sheetData>
  <sheetProtection algorithmName="SHA-512" hashValue="r/O022PU/iKFBmyJVQePmuu8Z7j5NykPwdaRUoPa3Jj2JNHuSL3WdvUuqAtnGhWF74BmkJQKKuuyQEq48NvJYg==" saltValue="S+ufTwnCyqYee+q11te2nw==" spinCount="100000" sheet="1" objects="1" scenarios="1"/>
  <mergeCells count="5">
    <mergeCell ref="A4:A5"/>
    <mergeCell ref="B4:B5"/>
    <mergeCell ref="C4:C5"/>
    <mergeCell ref="D4:D5"/>
    <mergeCell ref="E4:E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2022-09-16T08:01:30Z</dcterms:modified>
</cp:coreProperties>
</file>