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. SEGUROS\01_LICITACIONES\2023_RC Y ACCIDENTES\PLIEGOS SUBIDOS A SAP\PLIEGOS CON RCP_LIMA\REVISION PLIEGOS LICITACIONES\v2\"/>
    </mc:Choice>
  </mc:AlternateContent>
  <xr:revisionPtr revIDLastSave="0" documentId="13_ncr:1_{04D6C615-93C6-46A5-9609-AC77751919E9}" xr6:coauthVersionLast="36" xr6:coauthVersionMax="36" xr10:uidLastSave="{00000000-0000-0000-0000-000000000000}"/>
  <bookViews>
    <workbookView xWindow="0" yWindow="0" windowWidth="23040" windowHeight="8484" xr2:uid="{3CEE0090-9322-4AA8-A43C-7EB73AB4A94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s="1"/>
  <c r="G16" i="1" l="1"/>
  <c r="G15" i="1"/>
  <c r="G17" i="1" s="1"/>
</calcChain>
</file>

<file path=xl/sharedStrings.xml><?xml version="1.0" encoding="utf-8"?>
<sst xmlns="http://schemas.openxmlformats.org/spreadsheetml/2006/main" count="26" uniqueCount="26">
  <si>
    <t>PÓLIZAS DE RESPONSABILIDAD CIVIL Y ACCIDENTES DE METRO DE MADRID, S.A. 2023</t>
  </si>
  <si>
    <t>LOTE 2: RIESGOS RELATIVOS A RESPONSABILIDAD CIVIL DE ADMINISTRADORES Y DIRECTORES, JUNTO A LOS SERVICIOS DE GESTIÓN ASOCIADOS</t>
  </si>
  <si>
    <t>RELLENAR CASILLAS EN BLANCO</t>
  </si>
  <si>
    <t>EMPRESA LICITADORA:</t>
  </si>
  <si>
    <t>ORDEN</t>
  </si>
  <si>
    <t>PÓLIZA</t>
  </si>
  <si>
    <t>PRIMA NETA (EUROS)</t>
  </si>
  <si>
    <t>IMPUESTOS IPS</t>
  </si>
  <si>
    <t>OTROS IMPUESTOS Y RECARGOS</t>
  </si>
  <si>
    <t>PRIMA DEL CONSORCIO (CCS)</t>
  </si>
  <si>
    <t>PRIMA TOTAL  (EUROS)</t>
  </si>
  <si>
    <t>2.1</t>
  </si>
  <si>
    <r>
      <t xml:space="preserve">RESPONSABILIDAD CIVIL ADMINISTRADORES Y DIRECTORES </t>
    </r>
    <r>
      <rPr>
        <b/>
        <sz val="11"/>
        <color theme="1"/>
        <rFont val="Calibri"/>
        <family val="2"/>
        <scheme val="minor"/>
      </rPr>
      <t>(RCD&amp;O)</t>
    </r>
  </si>
  <si>
    <t>IMPORTE ANUAL TOTAL PRIMAS LOTE 2</t>
  </si>
  <si>
    <t>≤  662.635,05 € (Presupuesto máximo Prima Póliza LOTE 2)</t>
  </si>
  <si>
    <t>IMPORTE ANUAL HONORARIOS CORREDURÍA LOTE 2</t>
  </si>
  <si>
    <t>500 €/mes</t>
  </si>
  <si>
    <t>IMPORTE TOTAL SERVICIOS CORREDURÍA LOTE 2 (Sin IVA)</t>
  </si>
  <si>
    <t>(Presupuesto máximo Servicios Correduría LOTE 2)</t>
  </si>
  <si>
    <t>TOTAL VALOR OFERTA ECONÓMICA LOTE 2 (SIN IVA)</t>
  </si>
  <si>
    <t>≤  668.635,05 € (Presupuesto máximo Licitación LOTE 2)</t>
  </si>
  <si>
    <t>IVA</t>
  </si>
  <si>
    <t>TOTAL VALOR OFERTA ECONÓMICA LOTE 2 (CON IVA)</t>
  </si>
  <si>
    <t>Para la elaboración de este documento se tendrán en cuenta las Notas del apartado 27 del cuadro resumen del Pliego de Condiciones Particulares.</t>
  </si>
  <si>
    <t>VALOR PORCENTUAL COMISIÓN (VPC),</t>
  </si>
  <si>
    <t>Porcentaje prima intervenida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</si>
</sst>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C0A]_-;\-* #,##0.00\ [$€-C0A]_-;_-* &quot;-&quot;??\ [$€-C0A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trike/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i/>
      <sz val="9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0" applyFont="1" applyProtection="1"/>
    <xf numFmtId="0" fontId="0" fillId="0" borderId="0" xfId="0" applyProtection="1"/>
    <xf numFmtId="0" fontId="6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left" vertical="center" wrapText="1"/>
    </xf>
    <xf numFmtId="44" fontId="5" fillId="6" borderId="13" xfId="1" applyNumberFormat="1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vertical="center"/>
    </xf>
    <xf numFmtId="0" fontId="16" fillId="0" borderId="0" xfId="0" applyFont="1" applyProtection="1"/>
    <xf numFmtId="0" fontId="5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vertical="center"/>
    </xf>
    <xf numFmtId="44" fontId="9" fillId="7" borderId="16" xfId="1" applyNumberFormat="1" applyFont="1" applyFill="1" applyBorder="1" applyAlignment="1" applyProtection="1">
      <alignment horizontal="center" vertical="center" wrapText="1"/>
    </xf>
    <xf numFmtId="164" fontId="9" fillId="6" borderId="16" xfId="1" applyNumberFormat="1" applyFont="1" applyFill="1" applyBorder="1" applyAlignment="1" applyProtection="1">
      <alignment horizontal="center" vertical="center" wrapText="1"/>
    </xf>
    <xf numFmtId="44" fontId="9" fillId="7" borderId="14" xfId="1" applyNumberFormat="1" applyFont="1" applyFill="1" applyBorder="1" applyAlignment="1" applyProtection="1">
      <alignment horizontal="center" vertical="center" wrapText="1"/>
    </xf>
    <xf numFmtId="43" fontId="9" fillId="0" borderId="0" xfId="1" applyFont="1" applyAlignment="1" applyProtection="1">
      <alignment horizontal="center" vertical="center" wrapText="1"/>
    </xf>
    <xf numFmtId="44" fontId="9" fillId="7" borderId="7" xfId="1" applyNumberFormat="1" applyFont="1" applyFill="1" applyBorder="1" applyAlignment="1" applyProtection="1">
      <alignment horizontal="center" vertical="center" wrapText="1"/>
    </xf>
    <xf numFmtId="164" fontId="21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13" xfId="1" applyNumberFormat="1" applyFont="1" applyFill="1" applyBorder="1" applyAlignment="1" applyProtection="1">
      <alignment horizontal="center" vertical="center" wrapText="1"/>
      <protection locked="0"/>
    </xf>
    <xf numFmtId="164" fontId="21" fillId="5" borderId="13" xfId="1" applyNumberFormat="1" applyFont="1" applyFill="1" applyBorder="1" applyAlignment="1" applyProtection="1">
      <alignment horizontal="center" vertical="center" wrapText="1"/>
    </xf>
    <xf numFmtId="0" fontId="18" fillId="8" borderId="17" xfId="0" applyFont="1" applyFill="1" applyBorder="1" applyAlignment="1" applyProtection="1">
      <alignment horizontal="center"/>
    </xf>
    <xf numFmtId="0" fontId="18" fillId="8" borderId="18" xfId="0" applyFont="1" applyFill="1" applyBorder="1" applyAlignment="1" applyProtection="1">
      <alignment horizontal="center"/>
    </xf>
    <xf numFmtId="0" fontId="18" fillId="8" borderId="1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2" fillId="2" borderId="24" xfId="0" applyFont="1" applyFill="1" applyBorder="1" applyAlignment="1" applyProtection="1">
      <alignment horizontal="center" vertical="center" wrapText="1"/>
    </xf>
    <xf numFmtId="0" fontId="7" fillId="9" borderId="21" xfId="0" applyFont="1" applyFill="1" applyBorder="1" applyAlignment="1" applyProtection="1">
      <alignment horizontal="center" vertical="center" wrapText="1"/>
    </xf>
    <xf numFmtId="0" fontId="7" fillId="9" borderId="22" xfId="0" applyFont="1" applyFill="1" applyBorder="1" applyAlignment="1" applyProtection="1">
      <alignment horizontal="center" vertical="center" wrapText="1"/>
    </xf>
    <xf numFmtId="9" fontId="19" fillId="0" borderId="25" xfId="2" applyFont="1" applyFill="1" applyBorder="1" applyAlignment="1" applyProtection="1">
      <alignment horizontal="center" vertical="center" wrapText="1"/>
      <protection locked="0"/>
    </xf>
    <xf numFmtId="9" fontId="19" fillId="0" borderId="26" xfId="2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horizontal="center" vertical="center" wrapText="1"/>
      <protection locked="0"/>
    </xf>
    <xf numFmtId="0" fontId="20" fillId="0" borderId="8" xfId="0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 wrapText="1"/>
    </xf>
    <xf numFmtId="0" fontId="13" fillId="2" borderId="8" xfId="0" applyFont="1" applyFill="1" applyBorder="1" applyAlignment="1" applyProtection="1">
      <alignment horizontal="right" vertical="center" wrapText="1"/>
    </xf>
    <xf numFmtId="0" fontId="7" fillId="5" borderId="7" xfId="0" applyFont="1" applyFill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right" vertical="center" wrapText="1"/>
    </xf>
    <xf numFmtId="0" fontId="13" fillId="2" borderId="9" xfId="0" applyFont="1" applyFill="1" applyBorder="1" applyAlignment="1" applyProtection="1">
      <alignment horizontal="righ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04F00-D687-43FE-AB1E-2D5BCB6AD06E}">
  <dimension ref="A1:L23"/>
  <sheetViews>
    <sheetView tabSelected="1" workbookViewId="0">
      <selection activeCell="C9" sqref="C9:E9"/>
    </sheetView>
  </sheetViews>
  <sheetFormatPr baseColWidth="10" defaultRowHeight="14.4" x14ac:dyDescent="0.3"/>
  <cols>
    <col min="1" max="1" width="7.77734375" style="2" bestFit="1" customWidth="1"/>
    <col min="2" max="2" width="38.44140625" style="2" customWidth="1"/>
    <col min="3" max="3" width="18.21875" style="2" customWidth="1"/>
    <col min="4" max="4" width="14.5546875" style="2" customWidth="1"/>
    <col min="5" max="5" width="16.77734375" style="2" customWidth="1"/>
    <col min="6" max="6" width="18.88671875" style="2" customWidth="1"/>
    <col min="7" max="7" width="20.21875" style="2" customWidth="1"/>
    <col min="8" max="8" width="14.88671875" style="2" customWidth="1"/>
    <col min="9" max="16384" width="11.5546875" style="2"/>
  </cols>
  <sheetData>
    <row r="1" spans="1:12" ht="21" x14ac:dyDescent="0.3">
      <c r="A1" s="40" t="s">
        <v>0</v>
      </c>
      <c r="B1" s="41"/>
      <c r="C1" s="41"/>
      <c r="D1" s="41"/>
      <c r="E1" s="41"/>
      <c r="F1" s="41"/>
      <c r="G1" s="42"/>
      <c r="H1" s="1"/>
    </row>
    <row r="2" spans="1:12" ht="21.6" thickBot="1" x14ac:dyDescent="0.35">
      <c r="A2" s="43" t="s">
        <v>1</v>
      </c>
      <c r="B2" s="44"/>
      <c r="C2" s="44"/>
      <c r="D2" s="44"/>
      <c r="E2" s="44"/>
      <c r="F2" s="44"/>
      <c r="G2" s="45"/>
      <c r="H2" s="1"/>
    </row>
    <row r="3" spans="1:12" ht="24" thickBot="1" x14ac:dyDescent="0.35">
      <c r="A3" s="3"/>
      <c r="B3" s="3"/>
      <c r="C3" s="3"/>
      <c r="D3" s="3"/>
      <c r="E3" s="3"/>
      <c r="F3" s="3"/>
      <c r="G3" s="3"/>
      <c r="H3" s="4"/>
    </row>
    <row r="4" spans="1:12" ht="15" customHeight="1" thickBot="1" x14ac:dyDescent="0.35">
      <c r="A4" s="46" t="s">
        <v>2</v>
      </c>
      <c r="B4" s="47"/>
      <c r="C4" s="47"/>
      <c r="D4" s="47"/>
      <c r="E4" s="47"/>
      <c r="F4" s="47"/>
      <c r="G4" s="48"/>
      <c r="H4" s="1"/>
    </row>
    <row r="5" spans="1:12" ht="18.600000000000001" thickBot="1" x14ac:dyDescent="0.35">
      <c r="A5" s="5"/>
      <c r="B5" s="5"/>
      <c r="C5" s="5"/>
      <c r="D5" s="5"/>
      <c r="E5" s="5"/>
      <c r="F5" s="5"/>
      <c r="G5" s="5"/>
      <c r="H5" s="1"/>
    </row>
    <row r="6" spans="1:12" ht="25.05" customHeight="1" thickBot="1" x14ac:dyDescent="0.35">
      <c r="A6" s="49" t="s">
        <v>3</v>
      </c>
      <c r="B6" s="50"/>
      <c r="C6" s="51"/>
      <c r="D6" s="52"/>
      <c r="E6" s="52"/>
      <c r="F6" s="52"/>
      <c r="G6" s="53"/>
      <c r="H6" s="1"/>
    </row>
    <row r="7" spans="1:12" ht="16.2" thickBot="1" x14ac:dyDescent="0.35">
      <c r="A7" s="6"/>
      <c r="B7" s="7"/>
      <c r="C7" s="7"/>
      <c r="D7" s="7"/>
      <c r="E7" s="7"/>
      <c r="F7" s="7"/>
      <c r="G7" s="7"/>
      <c r="H7" s="1"/>
    </row>
    <row r="8" spans="1:12" ht="46.8" x14ac:dyDescent="0.3">
      <c r="A8" s="8" t="s">
        <v>4</v>
      </c>
      <c r="B8" s="9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  <c r="H8" s="1"/>
    </row>
    <row r="9" spans="1:12" ht="28.8" thickBot="1" x14ac:dyDescent="0.35">
      <c r="A9" s="10" t="s">
        <v>11</v>
      </c>
      <c r="B9" s="11" t="s">
        <v>12</v>
      </c>
      <c r="C9" s="26"/>
      <c r="D9" s="27"/>
      <c r="E9" s="27"/>
      <c r="F9" s="28"/>
      <c r="G9" s="12">
        <f t="shared" ref="G9" si="0">SUM(C9:F9)</f>
        <v>0</v>
      </c>
      <c r="H9" s="1"/>
    </row>
    <row r="10" spans="1:12" ht="25.05" customHeight="1" thickBot="1" x14ac:dyDescent="0.35">
      <c r="A10" s="54"/>
      <c r="B10" s="54"/>
      <c r="C10" s="55" t="s">
        <v>13</v>
      </c>
      <c r="D10" s="56"/>
      <c r="E10" s="56"/>
      <c r="F10" s="56"/>
      <c r="G10" s="23">
        <f>SUM(G9:G9)</f>
        <v>0</v>
      </c>
      <c r="H10" s="13" t="s">
        <v>14</v>
      </c>
      <c r="I10" s="14"/>
      <c r="J10" s="14"/>
      <c r="K10" s="14"/>
      <c r="L10" s="14"/>
    </row>
    <row r="11" spans="1:12" ht="18.600000000000001" thickBot="1" x14ac:dyDescent="0.35">
      <c r="A11" s="15"/>
      <c r="B11" s="15"/>
      <c r="C11" s="6"/>
      <c r="D11" s="16"/>
      <c r="E11" s="16"/>
      <c r="F11" s="16"/>
      <c r="G11" s="24"/>
      <c r="H11" s="14"/>
      <c r="I11" s="14"/>
      <c r="J11" s="14"/>
      <c r="K11" s="14"/>
      <c r="L11" s="14"/>
    </row>
    <row r="12" spans="1:12" ht="16.2" thickBot="1" x14ac:dyDescent="0.35">
      <c r="A12" s="15"/>
      <c r="B12" s="15"/>
      <c r="C12" s="57" t="s">
        <v>15</v>
      </c>
      <c r="D12" s="58"/>
      <c r="E12" s="58"/>
      <c r="F12" s="58"/>
      <c r="G12" s="22">
        <v>6000</v>
      </c>
      <c r="H12" s="17" t="s">
        <v>16</v>
      </c>
      <c r="I12" s="14"/>
      <c r="J12" s="14"/>
      <c r="K12" s="14"/>
      <c r="L12" s="14"/>
    </row>
    <row r="13" spans="1:12" ht="18" x14ac:dyDescent="0.3">
      <c r="A13" s="15"/>
      <c r="B13" s="15"/>
      <c r="C13" s="59" t="s">
        <v>17</v>
      </c>
      <c r="D13" s="59"/>
      <c r="E13" s="59"/>
      <c r="F13" s="59"/>
      <c r="G13" s="21">
        <v>6000</v>
      </c>
      <c r="H13" s="13" t="s">
        <v>18</v>
      </c>
      <c r="I13" s="14"/>
      <c r="J13" s="14"/>
      <c r="K13" s="14"/>
      <c r="L13" s="14"/>
    </row>
    <row r="14" spans="1:12" ht="18.600000000000001" thickBot="1" x14ac:dyDescent="0.35">
      <c r="A14" s="15"/>
      <c r="B14" s="15"/>
      <c r="C14" s="6"/>
      <c r="D14" s="18"/>
      <c r="E14" s="18"/>
      <c r="F14" s="18"/>
      <c r="G14" s="24"/>
      <c r="H14" s="14"/>
      <c r="I14" s="14"/>
      <c r="J14" s="14"/>
      <c r="K14" s="14"/>
      <c r="L14" s="14"/>
    </row>
    <row r="15" spans="1:12" ht="25.05" customHeight="1" thickBot="1" x14ac:dyDescent="0.35">
      <c r="A15" s="19"/>
      <c r="B15" s="19"/>
      <c r="C15" s="55" t="s">
        <v>19</v>
      </c>
      <c r="D15" s="56"/>
      <c r="E15" s="56"/>
      <c r="F15" s="60"/>
      <c r="G15" s="25">
        <f>IF(G10&gt;0,G10+G13,0)</f>
        <v>0</v>
      </c>
      <c r="H15" s="13" t="s">
        <v>20</v>
      </c>
      <c r="I15" s="14"/>
      <c r="J15" s="14"/>
      <c r="K15" s="14"/>
      <c r="L15" s="14"/>
    </row>
    <row r="16" spans="1:12" ht="25.05" customHeight="1" thickBot="1" x14ac:dyDescent="0.35">
      <c r="A16" s="19"/>
      <c r="B16" s="19"/>
      <c r="C16" s="55" t="s">
        <v>21</v>
      </c>
      <c r="D16" s="56"/>
      <c r="E16" s="56"/>
      <c r="F16" s="60"/>
      <c r="G16" s="23">
        <f>IF(G10&gt;0,G12*0.21,0)</f>
        <v>0</v>
      </c>
      <c r="H16" s="20"/>
    </row>
    <row r="17" spans="1:7" ht="25.05" customHeight="1" thickBot="1" x14ac:dyDescent="0.35">
      <c r="C17" s="55" t="s">
        <v>22</v>
      </c>
      <c r="D17" s="56"/>
      <c r="E17" s="56"/>
      <c r="F17" s="60"/>
      <c r="G17" s="23">
        <f>IF(G10&gt;0,G15+G16,0)</f>
        <v>0</v>
      </c>
    </row>
    <row r="19" spans="1:7" ht="15" thickBot="1" x14ac:dyDescent="0.35"/>
    <row r="20" spans="1:7" ht="15" thickBot="1" x14ac:dyDescent="0.35">
      <c r="A20" s="32" t="s">
        <v>24</v>
      </c>
      <c r="B20" s="33"/>
      <c r="C20" s="36" t="s">
        <v>25</v>
      </c>
      <c r="D20" s="37"/>
    </row>
    <row r="21" spans="1:7" ht="28.8" customHeight="1" thickBot="1" x14ac:dyDescent="0.35">
      <c r="A21" s="34"/>
      <c r="B21" s="35"/>
      <c r="C21" s="38"/>
      <c r="D21" s="39"/>
    </row>
    <row r="23" spans="1:7" x14ac:dyDescent="0.3">
      <c r="A23" s="29" t="s">
        <v>23</v>
      </c>
      <c r="B23" s="30"/>
      <c r="C23" s="30"/>
      <c r="D23" s="30"/>
      <c r="E23" s="30"/>
      <c r="F23" s="30"/>
      <c r="G23" s="31"/>
    </row>
  </sheetData>
  <sheetProtection algorithmName="SHA-512" hashValue="LN3AXDbAivWF35TVg9qdmGnwCIjyi47pMO9EX84OMXTn0sGCOQ55xgUjHR/z1Acxwmn17E+gvfPQdEUEDE/WwQ==" saltValue="Djv6nSUa2s9LiNEhP8q/4w==" spinCount="100000" sheet="1" objects="1" scenarios="1"/>
  <mergeCells count="16">
    <mergeCell ref="A23:G23"/>
    <mergeCell ref="A20:B21"/>
    <mergeCell ref="C20:D20"/>
    <mergeCell ref="C21:D21"/>
    <mergeCell ref="A1:G1"/>
    <mergeCell ref="A2:G2"/>
    <mergeCell ref="A4:G4"/>
    <mergeCell ref="A6:B6"/>
    <mergeCell ref="C6:G6"/>
    <mergeCell ref="A10:B10"/>
    <mergeCell ref="C10:F10"/>
    <mergeCell ref="C12:F12"/>
    <mergeCell ref="C13:F13"/>
    <mergeCell ref="C15:F15"/>
    <mergeCell ref="C16:F16"/>
    <mergeCell ref="C17:F17"/>
  </mergeCells>
  <dataValidations count="1">
    <dataValidation operator="greaterThan" allowBlank="1" showInputMessage="1" showErrorMessage="1" sqref="G13" xr:uid="{7935492E-0574-47C2-8E2B-408A7C215E3C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2022-09-15T14:58:17Z</dcterms:created>
  <dcterms:modified xsi:type="dcterms:W3CDTF">2022-09-15T15:12:43Z</dcterms:modified>
</cp:coreProperties>
</file>