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00010338_SeO_Sop y Mat aplicaciones móvil\1. Vb Pliegos\"/>
    </mc:Choice>
  </mc:AlternateContent>
  <xr:revisionPtr revIDLastSave="0" documentId="13_ncr:1_{E5871D75-7DF7-4A07-92AD-576F5B4E4863}" xr6:coauthVersionLast="36" xr6:coauthVersionMax="36" xr10:uidLastSave="{00000000-0000-0000-0000-000000000000}"/>
  <bookViews>
    <workbookView xWindow="0" yWindow="0" windowWidth="23040" windowHeight="9060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4" i="1" l="1"/>
  <c r="I8" i="1" s="1"/>
  <c r="I9" i="1" s="1"/>
  <c r="I10" i="1" s="1"/>
  <c r="I13" i="1" s="1"/>
  <c r="I15" i="1" s="1"/>
  <c r="I16" i="1" l="1"/>
</calcChain>
</file>

<file path=xl/sharedStrings.xml><?xml version="1.0" encoding="utf-8"?>
<sst xmlns="http://schemas.openxmlformats.org/spreadsheetml/2006/main" count="23" uniqueCount="21">
  <si>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</si>
  <si>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</si>
  <si>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</si>
  <si>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</si>
  <si>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</si>
  <si>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</si>
  <si>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</si>
  <si>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</si>
  <si>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</si>
  <si>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</si>
  <si>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Programador IOS</t>
  </si>
  <si>
    <t>Programador Android</t>
  </si>
  <si>
    <t>Programador Híbridas</t>
  </si>
  <si>
    <t>Consultor especialista Prestashop</t>
  </si>
  <si>
    <t xml:space="preserve">TOTAL </t>
  </si>
  <si>
    <t>*NOTA</t>
  </si>
  <si>
    <t>NOTA: Entre el 15% y el 25%</t>
  </si>
  <si>
    <t>Comentario:“Se tendrán en cuenta las Notas del apartado 27 del cuadro resumen del Pliego de Condiciones Particulares”.</t>
  </si>
  <si>
    <t>Gestión del Servicio (Gestor del Servicio/Jefe de Equipo)</t>
  </si>
  <si>
    <t>Maximo 6%</t>
  </si>
  <si>
    <t>Maximo 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</si>
</sst>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44" fontId="4" fillId="4" borderId="4" xfId="1" applyFont="1" applyFill="1" applyBorder="1" applyAlignment="1" applyProtection="1">
      <alignment horizontal="center" vertical="center" wrapText="1"/>
    </xf>
    <xf numFmtId="44" fontId="4" fillId="4" borderId="1" xfId="1" applyFont="1" applyFill="1" applyBorder="1" applyAlignment="1" applyProtection="1">
      <alignment vertical="center" wrapText="1"/>
    </xf>
    <xf numFmtId="44" fontId="4" fillId="4" borderId="1" xfId="1" applyFont="1" applyFill="1" applyBorder="1" applyAlignment="1" applyProtection="1">
      <alignment horizontal="center" vertical="center" wrapText="1"/>
    </xf>
    <xf numFmtId="44" fontId="3" fillId="4" borderId="1" xfId="1" applyFont="1" applyFill="1" applyBorder="1" applyAlignment="1" applyProtection="1">
      <alignment vertical="center" wrapText="1"/>
    </xf>
    <xf numFmtId="44" fontId="4" fillId="4" borderId="4" xfId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E1:I22"/>
  <sheetViews>
    <sheetView tabSelected="1" workbookViewId="0">
      <selection activeCell="H4" sqref="H4"/>
    </sheetView>
  </sheetViews>
  <sheetFormatPr baseColWidth="10" defaultRowHeight="14.4" x14ac:dyDescent="0.3"/>
  <cols>
    <col min="9" max="9" width="12.33203125" bestFit="1" customWidth="1"/>
  </cols>
  <sheetData>
    <row r="1" spans="5:9" x14ac:dyDescent="0.3">
      <c r="F1" s="1"/>
      <c r="G1" s="1"/>
      <c r="H1" s="1"/>
      <c r="I1" s="1"/>
    </row>
    <row r="2" spans="5:9" x14ac:dyDescent="0.3">
      <c r="F2" s="1"/>
      <c r="G2" s="1"/>
      <c r="H2" s="1"/>
      <c r="I2" s="1"/>
    </row>
    <row r="3" spans="5:9" ht="36" x14ac:dyDescent="0.3">
      <c r="F3" s="2"/>
      <c r="G3" s="3" t="s">
        <v>0</v>
      </c>
      <c r="H3" s="4" t="s">
        <v>1</v>
      </c>
      <c r="I3" s="3" t="s">
        <v>2</v>
      </c>
    </row>
    <row r="4" spans="5:9" ht="22.8" x14ac:dyDescent="0.3">
      <c r="F4" s="10" t="s">
        <v>11</v>
      </c>
      <c r="G4" s="14">
        <v>450</v>
      </c>
      <c r="H4" s="7"/>
      <c r="I4" s="15">
        <f>G4*H4</f>
        <v>0</v>
      </c>
    </row>
    <row r="5" spans="5:9" ht="22.8" x14ac:dyDescent="0.3">
      <c r="F5" s="10" t="s">
        <v>12</v>
      </c>
      <c r="G5" s="14">
        <v>900</v>
      </c>
      <c r="H5" s="7"/>
      <c r="I5" s="15">
        <f>G5*H5</f>
        <v>0</v>
      </c>
    </row>
    <row r="6" spans="5:9" ht="34.200000000000003" x14ac:dyDescent="0.3">
      <c r="F6" s="10" t="s">
        <v>13</v>
      </c>
      <c r="G6" s="14">
        <v>225</v>
      </c>
      <c r="H6" s="7"/>
      <c r="I6" s="15">
        <f>G6*H6</f>
        <v>0</v>
      </c>
    </row>
    <row r="7" spans="5:9" ht="22.8" x14ac:dyDescent="0.3">
      <c r="F7" s="9" t="s">
        <v>10</v>
      </c>
      <c r="G7" s="14">
        <v>450</v>
      </c>
      <c r="H7" s="7"/>
      <c r="I7" s="15">
        <f>G7*H7</f>
        <v>0</v>
      </c>
    </row>
    <row r="8" spans="5:9" x14ac:dyDescent="0.3">
      <c r="F8" s="11" t="s">
        <v>9</v>
      </c>
      <c r="G8" s="14"/>
      <c r="H8" s="19"/>
      <c r="I8" s="15">
        <f>SUM(I4:I7)</f>
        <v>0</v>
      </c>
    </row>
    <row r="9" spans="5:9" ht="57" x14ac:dyDescent="0.5">
      <c r="E9" s="12" t="s">
        <v>15</v>
      </c>
      <c r="F9" s="11" t="s">
        <v>18</v>
      </c>
      <c r="G9" s="22">
        <v>0</v>
      </c>
      <c r="H9" s="23"/>
      <c r="I9" s="15">
        <f>I8*G9</f>
        <v>0</v>
      </c>
    </row>
    <row r="10" spans="5:9" x14ac:dyDescent="0.3">
      <c r="F10" s="13" t="s">
        <v>14</v>
      </c>
      <c r="G10" s="14"/>
      <c r="H10" s="19"/>
      <c r="I10" s="15">
        <f>I8+I9</f>
        <v>0</v>
      </c>
    </row>
    <row r="11" spans="5:9" x14ac:dyDescent="0.3">
      <c r="G11" s="20" t="s">
        <v>8</v>
      </c>
      <c r="H11" s="21"/>
      <c r="I11" s="8">
        <v>0</v>
      </c>
    </row>
    <row r="12" spans="5:9" x14ac:dyDescent="0.3">
      <c r="G12" s="20" t="s">
        <v>7</v>
      </c>
      <c r="H12" s="21"/>
      <c r="I12" s="8">
        <v>0</v>
      </c>
    </row>
    <row r="13" spans="5:9" ht="24.6" customHeight="1" x14ac:dyDescent="0.3">
      <c r="F13" s="2"/>
      <c r="G13" s="25" t="s">
        <v>3</v>
      </c>
      <c r="H13" s="26"/>
      <c r="I13" s="16">
        <f>I10+(I10*I11)+(I10*I12)</f>
        <v>0</v>
      </c>
    </row>
    <row r="14" spans="5:9" x14ac:dyDescent="0.3">
      <c r="F14" s="2"/>
      <c r="G14" s="25" t="s">
        <v>4</v>
      </c>
      <c r="H14" s="25"/>
      <c r="I14" s="5">
        <v>0.21</v>
      </c>
    </row>
    <row r="15" spans="5:9" x14ac:dyDescent="0.3">
      <c r="F15" s="2"/>
      <c r="G15" s="25" t="s">
        <v>5</v>
      </c>
      <c r="H15" s="25"/>
      <c r="I15" s="17">
        <f>+I14*I13</f>
        <v>0</v>
      </c>
    </row>
    <row r="16" spans="5:9" ht="27" customHeight="1" x14ac:dyDescent="0.3">
      <c r="F16" s="2"/>
      <c r="G16" s="24" t="s">
        <v>6</v>
      </c>
      <c r="H16" s="24"/>
      <c r="I16" s="18">
        <f>+I15+I13</f>
        <v>0</v>
      </c>
    </row>
    <row r="17" spans="5:9" x14ac:dyDescent="0.3">
      <c r="F17" s="6"/>
      <c r="G17" s="6"/>
      <c r="H17" s="6"/>
      <c r="I17" s="6"/>
    </row>
    <row r="18" spans="5:9" x14ac:dyDescent="0.3">
      <c r="F18" s="1"/>
      <c r="G18" s="1"/>
      <c r="H18" s="1"/>
      <c r="I18" s="1"/>
    </row>
    <row r="19" spans="5:9" x14ac:dyDescent="0.3">
      <c r="E19" t="s">
        <v>17</v>
      </c>
    </row>
    <row r="20" spans="5:9" x14ac:dyDescent="0.3">
      <c r="E20" t="s">
        <v>16</v>
      </c>
    </row>
    <row r="21" spans="5:9" x14ac:dyDescent="0.3">
      <c r="E21" s="20" t="s">
        <v>8</v>
      </c>
      <c r="F21" s="21"/>
      <c r="G21" t="s">
        <v>19</v>
      </c>
    </row>
    <row r="22" spans="5:9" x14ac:dyDescent="0.3">
      <c r="E22" s="20" t="s">
        <v>7</v>
      </c>
      <c r="F22" s="21"/>
      <c r="G22" t="s">
        <v>20</v>
      </c>
    </row>
  </sheetData>
  <sheetProtection algorithmName="SHA-512" hashValue="3Rt+kwJNy7dEAkmlFTqJ8KgOkm4ovTd5Df5/tOGa1SoX9BM4U+lUTzWDYiLlkS7BMP14l2xSe7Qq4t02k7fWQg==" saltValue="4ZqADJtPWFmc4uoxQ3giQA==" spinCount="100000" sheet="1" objects="1" scenarios="1"/>
  <mergeCells count="9">
    <mergeCell ref="E21:F21"/>
    <mergeCell ref="E22:F22"/>
    <mergeCell ref="G9:H9"/>
    <mergeCell ref="G16:H16"/>
    <mergeCell ref="G11:H11"/>
    <mergeCell ref="G12:H12"/>
    <mergeCell ref="G13:H13"/>
    <mergeCell ref="G14:H14"/>
    <mergeCell ref="G15:H15"/>
  </mergeCells>
  <pageMargins left="0.7" right="0.7" top="0.75" bottom="0.75" header="0.3" footer="0.3"/>
  <pageSetup paperSize="9" orientation="portrait" r:id="rId1"/>
  <ignoredErrors>
    <ignoredError sqref="I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ZEZVXQHEZRP4-1708764853-7560</_dlc_DocId>
    <_dlc_DocIdUrl xmlns="c267183c-d7e5-44d0-9a28-6883cf5fe4d7">
      <Url>https://espacios.metromadrid.es/sda/Proyectos/_layouts/15/DocIdRedir.aspx?ID=ZEZVXQHEZRP4-1708764853-7560</Url>
      <Description>ZEZVXQHEZRP4-1708764853-7560</Description>
    </_dlc_DocIdUrl>
    <Estado_x0020_del_x0020_servicio xmlns="985fcaeb-a59c-490f-b3ec-ac6018dc21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BC8C72A-DDB3-4F47-AE89-9FAF4A473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BDB4E8-2236-4AAB-AFD8-95C75230950C}">
  <ds:schemaRefs>
    <ds:schemaRef ds:uri="http://purl.org/dc/terms/"/>
    <ds:schemaRef ds:uri="http://schemas.microsoft.com/office/2006/documentManagement/types"/>
    <ds:schemaRef ds:uri="c4a6cc1e-42bf-475f-8c44-5294e8a84573"/>
    <ds:schemaRef ds:uri="c267183c-d7e5-44d0-9a28-6883cf5fe4d7"/>
    <ds:schemaRef ds:uri="http://purl.org/dc/elements/1.1/"/>
    <ds:schemaRef ds:uri="985fcaeb-a59c-490f-b3ec-ac6018dc2167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Orti Regatero, Jorge</cp:lastModifiedBy>
  <dcterms:created xsi:type="dcterms:W3CDTF">2021-04-29T12:15:52Z</dcterms:created>
  <dcterms:modified xsi:type="dcterms:W3CDTF">2022-08-26T09:03:01Z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ab1fd1da-c9df-466c-918b-0c3c2dbe6c8f</vt:lpwstr>
  </property>
</Properties>
</file>