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mc:AlternateContent xmlns:mc="http://schemas.openxmlformats.org/markup-compatibility/2006">
    <mc:Choice Requires="x15">
      <x15ac:absPath xmlns:x15ac="http://schemas.microsoft.com/office/spreadsheetml/2010/11/ac" url="Y:\4. EXP. CONTRATACIÓN\2022\6012200311_6000010623_SeO_BBDD ORACLE\2. Licitacion\A_publicar\"/>
    </mc:Choice>
  </mc:AlternateContent>
  <xr:revisionPtr revIDLastSave="0" documentId="13_ncr:1_{CA7654A5-A957-41E9-AB8A-44BBDFA485EF}" xr6:coauthVersionLast="36" xr6:coauthVersionMax="36" xr10:uidLastSave="{00000000-0000-0000-0000-000000000000}"/>
  <bookViews>
    <workbookView xWindow="0" yWindow="0" windowWidth="17256" windowHeight="8484" xr2:uid="{00000000-000D-0000-FFFF-FFFF00000000}"/>
  </bookViews>
  <sheets>
    <sheet name="Presupuesto 2023-26" sheetId="1" r:id="rId1"/>
  </sheets>
  <calcPr calcId="191029"/>
</workbook>
</file>

<file path=xl/calcChain.xml><?xml version="1.0" encoding="utf-8"?>
<calcChain xmlns="http://schemas.openxmlformats.org/spreadsheetml/2006/main">
  <c r="J19" i="1" l="1"/>
  <c r="G7" i="1" l="1"/>
  <c r="I7" i="1" s="1"/>
  <c r="K7" i="1" s="1"/>
  <c r="J7" i="1"/>
  <c r="K9" i="1" l="1"/>
  <c r="K12" i="1" s="1"/>
  <c r="K11" i="1" l="1"/>
  <c r="K13" i="1" s="1"/>
  <c r="K15" i="1" s="1"/>
  <c r="K1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3633</author>
  </authors>
  <commentList>
    <comment ref="AG40" authorId="0" shapeId="0" xr:uid="{00000000-0006-0000-0000-000003000000}">
      <text>
        <r>
          <rPr>
            <b/>
            <sz val="8"/>
            <color indexed="81"/>
            <rFont val="Tahoma"/>
            <family val="2"/>
          </rPr>
          <t>3633:</t>
        </r>
        <r>
          <rPr>
            <sz val="8"/>
            <color indexed="81"/>
            <rFont val="Tahoma"/>
            <family val="2"/>
          </rPr>
          <t xml:space="preserve">
Comunicado por Juan Pouso el 31/03/2008</t>
        </r>
      </text>
    </comment>
    <comment ref="BM40" authorId="0" shapeId="0" xr:uid="{00000000-0006-0000-0000-000004000000}">
      <text>
        <r>
          <rPr>
            <b/>
            <sz val="8"/>
            <color indexed="81"/>
            <rFont val="Tahoma"/>
            <family val="2"/>
          </rPr>
          <t>3633:</t>
        </r>
        <r>
          <rPr>
            <sz val="8"/>
            <color indexed="81"/>
            <rFont val="Tahoma"/>
            <family val="2"/>
          </rPr>
          <t xml:space="preserve">
Comunicado por Juan Pouso el 31/03/2008</t>
        </r>
      </text>
    </comment>
    <comment ref="CS40" authorId="0" shapeId="0" xr:uid="{00000000-0006-0000-0000-000005000000}">
      <text>
        <r>
          <rPr>
            <b/>
            <sz val="8"/>
            <color indexed="81"/>
            <rFont val="Tahoma"/>
            <family val="2"/>
          </rPr>
          <t>3633:</t>
        </r>
        <r>
          <rPr>
            <sz val="8"/>
            <color indexed="81"/>
            <rFont val="Tahoma"/>
            <family val="2"/>
          </rPr>
          <t xml:space="preserve">
Comunicado por Juan Pouso el 31/03/2008</t>
        </r>
      </text>
    </comment>
    <comment ref="DY40" authorId="0" shapeId="0" xr:uid="{00000000-0006-0000-0000-000006000000}">
      <text>
        <r>
          <rPr>
            <b/>
            <sz val="8"/>
            <color indexed="81"/>
            <rFont val="Tahoma"/>
            <family val="2"/>
          </rPr>
          <t>3633:</t>
        </r>
        <r>
          <rPr>
            <sz val="8"/>
            <color indexed="81"/>
            <rFont val="Tahoma"/>
            <family val="2"/>
          </rPr>
          <t xml:space="preserve">
Comunicado por Juan Pouso el 31/03/2008</t>
        </r>
      </text>
    </comment>
  </commentList>
</comments>
</file>

<file path=xl/sharedStrings.xml><?xml version="1.0" encoding="utf-8"?>
<sst xmlns="http://schemas.openxmlformats.org/spreadsheetml/2006/main" count="27" uniqueCount="26">
  <si>
    <t>Apartado</t>
  </si>
  <si>
    <t>Elemento</t>
  </si>
  <si>
    <t>Nº Elementos</t>
  </si>
  <si>
    <t>Coste mes item</t>
  </si>
  <si>
    <t>Networker</t>
  </si>
  <si>
    <t>Duración del contrato:</t>
  </si>
  <si>
    <t>Desde</t>
  </si>
  <si>
    <t>Coste</t>
  </si>
  <si>
    <t>Meses del ítem en el periodo</t>
  </si>
  <si>
    <t>Período previsto</t>
  </si>
  <si>
    <t>IVA</t>
  </si>
  <si>
    <t>Total presupuesto</t>
  </si>
  <si>
    <t>Gastos generales</t>
  </si>
  <si>
    <t>Beneficio industrial</t>
  </si>
  <si>
    <t>Servicios Profesionales</t>
  </si>
  <si>
    <t>Jornadas profesionales de servicios proactivos (*)</t>
  </si>
  <si>
    <r>
      <t xml:space="preserve">Se deben rellenar </t>
    </r>
    <r>
      <rPr>
        <b/>
        <sz val="10"/>
        <rFont val="Arial"/>
        <family val="2"/>
      </rPr>
      <t>todas</t>
    </r>
    <r>
      <rPr>
        <sz val="10"/>
        <rFont val="Arial"/>
        <family val="2"/>
      </rPr>
      <t xml:space="preserve"> las celdas marcadas en verde</t>
    </r>
  </si>
  <si>
    <t>Fecha de inicio en el contrato</t>
  </si>
  <si>
    <t>al</t>
  </si>
  <si>
    <t>CSI</t>
  </si>
  <si>
    <t>(*) Las jornadas profesionales totales (150) se prorratean a lo largo del contrato, pero se consumirán según lo decida Metro. En el campo "Coste unitario mensual" se introducirá el valor de una (1) de las jornadas a incluir en el contrato (150).</t>
  </si>
  <si>
    <t xml:space="preserve">Serán excluidas las ofertas que excedan del presupuesto de licitación (tanto sin IVA como con IVA), bien en su conjunto bien respecto del lote o lotes a los que la oferta se refiera.  </t>
  </si>
  <si>
    <t>Coste unitario mensual</t>
  </si>
  <si>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</si>
  <si>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Total oferta sin IVA</t>
  </si>
  <si>
    <t>Total oferta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</si>
</sst>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dd/mm/yyyy;@"/>
    <numFmt numFmtId="165" formatCode="#0.00&quot; meses&quot;"/>
  </numFmts>
  <fonts count="17" x14ac:knownFonts="1">
    <font>
      <sz val="10"/>
      <name val="Arial"/>
      <family val="2"/>
    </font>
    <font>
      <sz val="10"/>
      <name val="Arial"/>
      <family val="2"/>
    </font>
    <font>
      <sz val="12"/>
      <name val="Arial Narrow"/>
      <family val="2"/>
    </font>
    <font>
      <b/>
      <sz val="10"/>
      <name val="Arial"/>
      <family val="2"/>
    </font>
    <font>
      <b/>
      <sz val="12"/>
      <name val="Trebuchet MS"/>
      <family val="2"/>
    </font>
    <font>
      <sz val="10"/>
      <name val="Verdana"/>
      <family val="2"/>
    </font>
    <font>
      <b/>
      <sz val="10"/>
      <name val="Verdana"/>
      <family val="2"/>
    </font>
    <font>
      <b/>
      <sz val="14"/>
      <name val="Arial"/>
      <family val="2"/>
    </font>
    <font>
      <b/>
      <sz val="12"/>
      <name val="Arial"/>
      <family val="2"/>
    </font>
    <font>
      <b/>
      <sz val="11"/>
      <name val="Arial"/>
      <family val="2"/>
    </font>
    <font>
      <b/>
      <sz val="12"/>
      <color indexed="18"/>
      <name val="Arial"/>
      <family val="2"/>
    </font>
    <font>
      <sz val="10"/>
      <color indexed="10"/>
      <name val="Arial"/>
      <family val="2"/>
    </font>
    <font>
      <b/>
      <sz val="8"/>
      <color indexed="81"/>
      <name val="Tahoma"/>
      <family val="2"/>
    </font>
    <font>
      <sz val="8"/>
      <color indexed="81"/>
      <name val="Tahoma"/>
      <family val="2"/>
    </font>
    <font>
      <b/>
      <sz val="11"/>
      <color theme="0"/>
      <name val="Arial"/>
      <family val="2"/>
    </font>
    <font>
      <sz val="12"/>
      <name val="Arial"/>
      <family val="2"/>
    </font>
    <font>
      <sz val="11"/>
      <name val="Arial"/>
      <family val="2"/>
    </font>
  </fonts>
  <fills count="13">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indexed="31"/>
        <bgColor indexed="64"/>
      </patternFill>
    </fill>
    <fill>
      <patternFill patternType="solid">
        <fgColor theme="1" tint="0.34998626667073579"/>
        <bgColor theme="4"/>
      </patternFill>
    </fill>
    <fill>
      <patternFill patternType="solid">
        <fgColor theme="3" tint="0.59999389629810485"/>
        <bgColor theme="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theme="0" tint="-0.34998626667073579"/>
      </top>
      <bottom/>
      <diagonal/>
    </border>
    <border>
      <left style="thin">
        <color indexed="64"/>
      </left>
      <right/>
      <top style="thin">
        <color indexed="64"/>
      </top>
      <bottom style="thin">
        <color indexed="64"/>
      </bottom>
      <diagonal/>
    </border>
    <border>
      <left style="medium">
        <color indexed="64"/>
      </left>
      <right/>
      <top style="medium">
        <color indexed="64"/>
      </top>
      <bottom style="thin">
        <color theme="0" tint="-0.34998626667073579"/>
      </bottom>
      <diagonal/>
    </border>
    <border>
      <left/>
      <right style="medium">
        <color indexed="64"/>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right style="medium">
        <color indexed="64"/>
      </right>
      <top style="thin">
        <color theme="0" tint="-0.34998626667073579"/>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cellStyleXfs>
  <cellXfs count="68">
    <xf numFmtId="0" fontId="0" fillId="0" borderId="0" xfId="0"/>
    <xf numFmtId="0" fontId="2" fillId="2" borderId="1" xfId="0" applyFont="1" applyFill="1" applyBorder="1" applyAlignment="1" applyProtection="1">
      <alignment vertical="center" wrapText="1"/>
    </xf>
    <xf numFmtId="0" fontId="0" fillId="0" borderId="0" xfId="0" applyProtection="1"/>
    <xf numFmtId="0" fontId="3" fillId="0" borderId="0" xfId="0" applyFont="1" applyProtection="1"/>
    <xf numFmtId="0" fontId="1" fillId="0" borderId="0" xfId="0" applyFont="1" applyBorder="1" applyProtection="1"/>
    <xf numFmtId="164" fontId="0" fillId="0" borderId="0" xfId="0" applyNumberFormat="1" applyBorder="1" applyProtection="1"/>
    <xf numFmtId="2" fontId="0" fillId="0" borderId="0" xfId="0" applyNumberFormat="1" applyFill="1" applyBorder="1" applyProtection="1"/>
    <xf numFmtId="4" fontId="0" fillId="0" borderId="0" xfId="0" applyNumberFormat="1" applyFill="1" applyBorder="1" applyProtection="1"/>
    <xf numFmtId="0" fontId="4" fillId="0" borderId="0" xfId="0" applyFont="1" applyProtection="1"/>
    <xf numFmtId="0" fontId="5" fillId="0" borderId="0" xfId="0" applyFont="1" applyFill="1" applyProtection="1"/>
    <xf numFmtId="14" fontId="0" fillId="0" borderId="0" xfId="0" applyNumberFormat="1" applyProtection="1"/>
    <xf numFmtId="0" fontId="5" fillId="0" borderId="0" xfId="0" applyFont="1" applyProtection="1"/>
    <xf numFmtId="0" fontId="3" fillId="4" borderId="0" xfId="0" applyFont="1" applyFill="1" applyProtection="1"/>
    <xf numFmtId="2" fontId="0" fillId="0" borderId="0" xfId="0" applyNumberFormat="1" applyProtection="1"/>
    <xf numFmtId="4" fontId="0" fillId="0" borderId="0" xfId="0" applyNumberFormat="1" applyBorder="1" applyProtection="1"/>
    <xf numFmtId="0" fontId="6" fillId="4" borderId="0" xfId="0" applyFont="1" applyFill="1" applyProtection="1"/>
    <xf numFmtId="14" fontId="0" fillId="0" borderId="0" xfId="0" applyNumberFormat="1" applyFill="1" applyProtection="1"/>
    <xf numFmtId="0" fontId="0" fillId="0" borderId="0" xfId="0" applyFill="1" applyProtection="1"/>
    <xf numFmtId="164" fontId="0" fillId="0" borderId="0" xfId="0" applyNumberFormat="1" applyFill="1" applyBorder="1" applyProtection="1"/>
    <xf numFmtId="4" fontId="0" fillId="0" borderId="0" xfId="0" applyNumberFormat="1" applyProtection="1"/>
    <xf numFmtId="4" fontId="0" fillId="0" borderId="0" xfId="0" applyNumberFormat="1" applyFill="1" applyProtection="1"/>
    <xf numFmtId="0" fontId="1" fillId="0" borderId="0" xfId="0" applyFont="1" applyFill="1" applyBorder="1" applyProtection="1"/>
    <xf numFmtId="4" fontId="3" fillId="0" borderId="0" xfId="0" applyNumberFormat="1" applyFont="1" applyFill="1" applyBorder="1" applyProtection="1"/>
    <xf numFmtId="0" fontId="0" fillId="0" borderId="0" xfId="0" applyFill="1" applyBorder="1" applyProtection="1"/>
    <xf numFmtId="0" fontId="3" fillId="0" borderId="0" xfId="0" applyFont="1" applyFill="1" applyBorder="1" applyAlignment="1" applyProtection="1">
      <alignment vertical="center"/>
    </xf>
    <xf numFmtId="0" fontId="10" fillId="0" borderId="0" xfId="0" applyFont="1" applyBorder="1" applyProtection="1"/>
    <xf numFmtId="4" fontId="3" fillId="0" borderId="0" xfId="0" applyNumberFormat="1" applyFont="1" applyBorder="1" applyProtection="1"/>
    <xf numFmtId="0" fontId="3" fillId="0" borderId="0" xfId="0" applyFont="1" applyBorder="1" applyProtection="1"/>
    <xf numFmtId="0" fontId="10" fillId="0" borderId="0" xfId="0" applyFont="1" applyProtection="1"/>
    <xf numFmtId="4" fontId="3" fillId="0" borderId="3" xfId="0" applyNumberFormat="1" applyFont="1" applyBorder="1" applyProtection="1"/>
    <xf numFmtId="0" fontId="0" fillId="0" borderId="0" xfId="0" applyBorder="1" applyProtection="1"/>
    <xf numFmtId="0" fontId="8" fillId="2" borderId="0" xfId="0" applyFont="1" applyFill="1" applyBorder="1" applyAlignment="1" applyProtection="1">
      <alignment horizontal="justify" vertical="center"/>
    </xf>
    <xf numFmtId="14" fontId="11" fillId="0" borderId="0" xfId="0" applyNumberFormat="1" applyFont="1" applyFill="1" applyProtection="1"/>
    <xf numFmtId="44" fontId="9" fillId="7" borderId="11" xfId="2" applyFont="1" applyFill="1" applyBorder="1" applyAlignment="1" applyProtection="1"/>
    <xf numFmtId="44" fontId="9" fillId="7" borderId="12" xfId="2" applyFont="1" applyFill="1" applyBorder="1" applyAlignment="1" applyProtection="1"/>
    <xf numFmtId="44" fontId="9" fillId="11" borderId="11" xfId="2" applyFont="1" applyFill="1" applyBorder="1" applyAlignment="1" applyProtection="1"/>
    <xf numFmtId="44" fontId="9" fillId="12" borderId="11" xfId="2" applyFont="1" applyFill="1" applyBorder="1" applyAlignment="1" applyProtection="1"/>
    <xf numFmtId="0" fontId="0" fillId="7" borderId="13" xfId="0" applyFill="1" applyBorder="1" applyProtection="1"/>
    <xf numFmtId="44" fontId="9" fillId="7" borderId="13" xfId="2" applyFont="1" applyFill="1" applyBorder="1" applyAlignment="1" applyProtection="1"/>
    <xf numFmtId="44" fontId="9" fillId="11" borderId="12" xfId="2" applyFont="1" applyFill="1" applyBorder="1" applyAlignment="1" applyProtection="1"/>
    <xf numFmtId="0" fontId="0" fillId="11" borderId="13" xfId="0" applyFill="1" applyBorder="1" applyProtection="1"/>
    <xf numFmtId="44" fontId="9" fillId="11" borderId="13" xfId="2" applyFont="1" applyFill="1" applyBorder="1" applyAlignment="1" applyProtection="1"/>
    <xf numFmtId="44" fontId="9" fillId="12" borderId="12" xfId="2" applyFont="1" applyFill="1" applyBorder="1" applyAlignment="1" applyProtection="1"/>
    <xf numFmtId="0" fontId="0" fillId="12" borderId="13" xfId="0" applyFill="1" applyBorder="1" applyProtection="1"/>
    <xf numFmtId="44" fontId="9" fillId="12" borderId="13" xfId="2" applyFont="1" applyFill="1" applyBorder="1" applyAlignment="1" applyProtection="1"/>
    <xf numFmtId="0" fontId="0" fillId="10" borderId="0" xfId="0" applyFill="1" applyAlignment="1" applyProtection="1">
      <alignment wrapText="1"/>
    </xf>
    <xf numFmtId="0" fontId="0" fillId="9" borderId="13" xfId="0" applyFill="1" applyBorder="1" applyProtection="1"/>
    <xf numFmtId="44" fontId="9" fillId="9" borderId="13" xfId="2" applyFont="1" applyFill="1" applyBorder="1" applyAlignment="1" applyProtection="1"/>
    <xf numFmtId="9" fontId="9" fillId="9" borderId="10" xfId="3" applyFont="1" applyFill="1" applyBorder="1" applyAlignment="1" applyProtection="1"/>
    <xf numFmtId="44" fontId="9" fillId="9" borderId="11" xfId="2" applyFont="1" applyFill="1" applyBorder="1" applyAlignment="1" applyProtection="1"/>
    <xf numFmtId="44" fontId="16" fillId="9" borderId="12" xfId="2" applyFont="1" applyFill="1" applyBorder="1" applyAlignment="1" applyProtection="1"/>
    <xf numFmtId="0" fontId="14" fillId="5" borderId="4" xfId="0" applyFont="1" applyFill="1" applyBorder="1" applyAlignment="1" applyProtection="1">
      <alignment horizontal="left" vertical="center" wrapText="1" indent="1"/>
    </xf>
    <xf numFmtId="0" fontId="14" fillId="5" borderId="4"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9" fillId="6" borderId="9" xfId="0" applyFont="1" applyFill="1" applyBorder="1" applyAlignment="1" applyProtection="1">
      <alignment horizontal="center" vertical="center" wrapText="1"/>
    </xf>
    <xf numFmtId="4" fontId="0" fillId="8" borderId="5" xfId="0" applyNumberFormat="1" applyFill="1" applyBorder="1" applyProtection="1"/>
    <xf numFmtId="0" fontId="7" fillId="3" borderId="0" xfId="0" applyFont="1" applyFill="1" applyBorder="1" applyAlignment="1" applyProtection="1">
      <alignment horizontal="left" vertical="center"/>
    </xf>
    <xf numFmtId="0" fontId="9" fillId="3" borderId="0" xfId="0" applyFont="1" applyFill="1" applyBorder="1" applyAlignment="1" applyProtection="1">
      <alignment horizontal="right" vertical="center"/>
    </xf>
    <xf numFmtId="14" fontId="15" fillId="3" borderId="0" xfId="0" applyNumberFormat="1" applyFont="1" applyFill="1" applyBorder="1" applyAlignment="1" applyProtection="1">
      <alignment horizontal="right" vertical="center"/>
    </xf>
    <xf numFmtId="4" fontId="0" fillId="10" borderId="2" xfId="0" applyNumberFormat="1" applyFill="1" applyBorder="1" applyProtection="1">
      <protection locked="0"/>
    </xf>
    <xf numFmtId="9" fontId="9" fillId="10" borderId="10" xfId="3" applyFont="1" applyFill="1" applyBorder="1" applyAlignment="1" applyProtection="1">
      <protection locked="0"/>
    </xf>
    <xf numFmtId="2" fontId="1" fillId="8" borderId="2" xfId="0" applyNumberFormat="1" applyFont="1" applyFill="1" applyBorder="1" applyProtection="1"/>
    <xf numFmtId="2" fontId="0" fillId="7" borderId="14" xfId="0" applyNumberFormat="1" applyFill="1" applyBorder="1" applyProtection="1"/>
    <xf numFmtId="4" fontId="0" fillId="7" borderId="15" xfId="0" applyNumberFormat="1" applyFill="1" applyBorder="1" applyProtection="1"/>
    <xf numFmtId="165" fontId="3" fillId="3" borderId="0" xfId="0" applyNumberFormat="1" applyFont="1" applyFill="1" applyBorder="1" applyAlignment="1" applyProtection="1">
      <alignment vertical="center"/>
    </xf>
    <xf numFmtId="0" fontId="3" fillId="10" borderId="0" xfId="0" applyFont="1" applyFill="1" applyAlignment="1" applyProtection="1">
      <alignment wrapText="1"/>
    </xf>
    <xf numFmtId="0" fontId="9" fillId="6" borderId="6" xfId="0" applyFont="1" applyFill="1" applyBorder="1" applyAlignment="1" applyProtection="1">
      <alignment horizontal="center" vertical="center" wrapText="1"/>
    </xf>
    <xf numFmtId="0" fontId="9" fillId="6" borderId="7" xfId="0" applyFont="1" applyFill="1" applyBorder="1" applyAlignment="1" applyProtection="1">
      <alignment horizontal="center" vertical="center" wrapText="1"/>
    </xf>
  </cellXfs>
  <cellStyles count="4">
    <cellStyle name="Moneda" xfId="2" builtinId="4"/>
    <cellStyle name="Normal" xfId="0" builtinId="0"/>
    <cellStyle name="Normal 2" xfId="1" xr:uid="{00000000-0005-0000-0000-000001000000}"/>
    <cellStyle name="Porcentaje" xfId="3" builtinId="5"/>
  </cellStyles>
  <dxfs count="0"/>
  <tableStyles count="0" defaultTableStyle="TableStyleMedium2" defaultPivotStyle="PivotStyleLight16"/>
  <colors>
    <mruColors>
      <color rgb="FFFFE2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Alberto">
      <a:dk1>
        <a:sysClr val="windowText" lastClr="000000"/>
      </a:dk1>
      <a:lt1>
        <a:sysClr val="window" lastClr="FFFFFF"/>
      </a:lt1>
      <a:dk2>
        <a:srgbClr val="1F497D"/>
      </a:dk2>
      <a:lt2>
        <a:srgbClr val="EEECE1"/>
      </a:lt2>
      <a:accent1>
        <a:srgbClr val="E15B64"/>
      </a:accent1>
      <a:accent2>
        <a:srgbClr val="F27F62"/>
      </a:accent2>
      <a:accent3>
        <a:srgbClr val="FBB36B"/>
      </a:accent3>
      <a:accent4>
        <a:srgbClr val="ABBC85"/>
      </a:accent4>
      <a:accent5>
        <a:srgbClr val="849B89"/>
      </a:accent5>
      <a:accent6>
        <a:srgbClr val="849BC8"/>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EH67"/>
  <sheetViews>
    <sheetView tabSelected="1" zoomScale="70" zoomScaleNormal="70" workbookViewId="0">
      <pane xSplit="5" ySplit="2" topLeftCell="F3" activePane="bottomRight" state="frozen"/>
      <selection activeCell="B1" sqref="B1"/>
      <selection pane="topRight" activeCell="E1" sqref="E1"/>
      <selection pane="bottomLeft" activeCell="B3" sqref="B3"/>
      <selection pane="bottomRight" activeCell="J12" sqref="J12"/>
    </sheetView>
  </sheetViews>
  <sheetFormatPr baseColWidth="10" defaultColWidth="11.44140625" defaultRowHeight="13.2" x14ac:dyDescent="0.25"/>
  <cols>
    <col min="1" max="1" width="11" style="2" hidden="1" customWidth="1"/>
    <col min="2" max="2" width="9" style="2" customWidth="1"/>
    <col min="3" max="3" width="9.109375" style="2" customWidth="1"/>
    <col min="4" max="4" width="14.44140625" style="2" bestFit="1" customWidth="1"/>
    <col min="5" max="5" width="109.44140625" style="2" customWidth="1"/>
    <col min="6" max="6" width="21.77734375" style="2" customWidth="1"/>
    <col min="7" max="7" width="14.77734375" style="2" customWidth="1"/>
    <col min="8" max="8" width="15.6640625" style="2" customWidth="1"/>
    <col min="9" max="9" width="14.109375" style="2" customWidth="1"/>
    <col min="10" max="10" width="15.88671875" style="2" customWidth="1"/>
    <col min="11" max="11" width="17.109375" style="2" customWidth="1"/>
    <col min="12" max="16384" width="11.44140625" style="2"/>
  </cols>
  <sheetData>
    <row r="1" spans="1:11" ht="28.95" customHeight="1" x14ac:dyDescent="0.25">
      <c r="J1" s="66" t="s">
        <v>9</v>
      </c>
      <c r="K1" s="67"/>
    </row>
    <row r="2" spans="1:11" ht="28.2" thickBot="1" x14ac:dyDescent="0.3">
      <c r="A2" s="1" t="s">
        <v>0</v>
      </c>
      <c r="D2" s="51" t="s">
        <v>19</v>
      </c>
      <c r="E2" s="51" t="s">
        <v>1</v>
      </c>
      <c r="F2" s="51" t="s">
        <v>17</v>
      </c>
      <c r="G2" s="52" t="s">
        <v>2</v>
      </c>
      <c r="H2" s="52" t="s">
        <v>22</v>
      </c>
      <c r="I2" s="52" t="s">
        <v>3</v>
      </c>
      <c r="J2" s="53" t="s">
        <v>8</v>
      </c>
      <c r="K2" s="54" t="s">
        <v>7</v>
      </c>
    </row>
    <row r="3" spans="1:11" ht="12.75" customHeight="1" x14ac:dyDescent="0.25">
      <c r="G3" s="3"/>
      <c r="H3" s="4"/>
      <c r="I3" s="4"/>
      <c r="J3" s="7"/>
      <c r="K3" s="7"/>
    </row>
    <row r="4" spans="1:11" x14ac:dyDescent="0.25">
      <c r="B4" s="11"/>
      <c r="C4" s="11"/>
      <c r="D4" s="11"/>
      <c r="G4" s="13"/>
      <c r="H4" s="13"/>
      <c r="I4" s="13"/>
      <c r="J4" s="13"/>
      <c r="K4" s="13"/>
    </row>
    <row r="5" spans="1:11" ht="16.2" x14ac:dyDescent="0.35">
      <c r="B5" s="8" t="s">
        <v>14</v>
      </c>
      <c r="C5" s="11"/>
      <c r="D5" s="11"/>
      <c r="G5" s="13"/>
      <c r="H5" s="13"/>
      <c r="I5" s="13"/>
      <c r="J5" s="13"/>
      <c r="K5" s="13"/>
    </row>
    <row r="6" spans="1:11" ht="13.8" thickBot="1" x14ac:dyDescent="0.3">
      <c r="A6" s="2" t="s">
        <v>4</v>
      </c>
      <c r="C6" s="15" t="s">
        <v>14</v>
      </c>
      <c r="D6" s="15"/>
      <c r="E6" s="12"/>
      <c r="F6" s="12"/>
      <c r="G6" s="13"/>
      <c r="H6" s="13"/>
      <c r="I6" s="13"/>
      <c r="J6" s="13"/>
      <c r="K6" s="13"/>
    </row>
    <row r="7" spans="1:11" ht="13.8" thickBot="1" x14ac:dyDescent="0.3">
      <c r="C7" s="11"/>
      <c r="D7" s="11"/>
      <c r="E7" s="2" t="s">
        <v>15</v>
      </c>
      <c r="G7" s="61">
        <f>150/J19</f>
        <v>3.9198606271777003</v>
      </c>
      <c r="H7" s="59"/>
      <c r="I7" s="55">
        <f>+H7*G7</f>
        <v>0</v>
      </c>
      <c r="J7" s="62">
        <f>J19</f>
        <v>38.266666666666666</v>
      </c>
      <c r="K7" s="63">
        <f>+J7*I7</f>
        <v>0</v>
      </c>
    </row>
    <row r="8" spans="1:11" ht="13.8" thickBot="1" x14ac:dyDescent="0.3">
      <c r="C8" s="11"/>
      <c r="D8" s="11"/>
      <c r="G8" s="21"/>
      <c r="H8" s="7"/>
      <c r="I8" s="7"/>
      <c r="J8" s="6"/>
    </row>
    <row r="9" spans="1:11" ht="14.4" thickBot="1" x14ac:dyDescent="0.3">
      <c r="C9" s="11"/>
      <c r="D9" s="11"/>
      <c r="G9" s="34" t="s">
        <v>11</v>
      </c>
      <c r="H9" s="37"/>
      <c r="I9" s="38"/>
      <c r="J9" s="33"/>
      <c r="K9" s="33">
        <f>SUM(K4:K7)</f>
        <v>0</v>
      </c>
    </row>
    <row r="10" spans="1:11" ht="13.8" thickBot="1" x14ac:dyDescent="0.3">
      <c r="C10" s="11"/>
      <c r="D10" s="11"/>
    </row>
    <row r="11" spans="1:11" ht="14.4" thickBot="1" x14ac:dyDescent="0.3">
      <c r="G11" s="50" t="s">
        <v>12</v>
      </c>
      <c r="H11" s="46"/>
      <c r="I11" s="49"/>
      <c r="J11" s="60">
        <v>0</v>
      </c>
      <c r="K11" s="49">
        <f>K9*J11</f>
        <v>0</v>
      </c>
    </row>
    <row r="12" spans="1:11" ht="14.4" thickBot="1" x14ac:dyDescent="0.3">
      <c r="G12" s="50" t="s">
        <v>13</v>
      </c>
      <c r="H12" s="46"/>
      <c r="I12" s="49"/>
      <c r="J12" s="60">
        <v>0</v>
      </c>
      <c r="K12" s="49">
        <f>K9*J12</f>
        <v>0</v>
      </c>
    </row>
    <row r="13" spans="1:11" ht="14.4" thickBot="1" x14ac:dyDescent="0.3">
      <c r="G13" s="39" t="s">
        <v>24</v>
      </c>
      <c r="H13" s="40"/>
      <c r="I13" s="41"/>
      <c r="J13" s="35"/>
      <c r="K13" s="35">
        <f>K9+K11+K12</f>
        <v>0</v>
      </c>
    </row>
    <row r="14" spans="1:11" ht="13.8" thickBot="1" x14ac:dyDescent="0.3"/>
    <row r="15" spans="1:11" ht="14.4" thickBot="1" x14ac:dyDescent="0.3">
      <c r="G15" s="50" t="s">
        <v>10</v>
      </c>
      <c r="H15" s="46"/>
      <c r="I15" s="47"/>
      <c r="J15" s="48">
        <v>0.21</v>
      </c>
      <c r="K15" s="49">
        <f>K13*J15</f>
        <v>0</v>
      </c>
    </row>
    <row r="16" spans="1:11" ht="14.4" thickBot="1" x14ac:dyDescent="0.3">
      <c r="G16" s="42" t="s">
        <v>25</v>
      </c>
      <c r="H16" s="43"/>
      <c r="I16" s="44"/>
      <c r="J16" s="36"/>
      <c r="K16" s="36">
        <f>K13+K15</f>
        <v>0</v>
      </c>
    </row>
    <row r="18" spans="2:11" x14ac:dyDescent="0.25">
      <c r="K18" s="19"/>
    </row>
    <row r="19" spans="2:11" ht="17.399999999999999" x14ac:dyDescent="0.25">
      <c r="E19" s="56" t="s">
        <v>5</v>
      </c>
      <c r="F19" s="57" t="s">
        <v>6</v>
      </c>
      <c r="G19" s="58">
        <v>44949</v>
      </c>
      <c r="H19" s="57" t="s">
        <v>18</v>
      </c>
      <c r="I19" s="58">
        <v>46112</v>
      </c>
      <c r="J19" s="64">
        <f>DAYS360(G19,I19+1)/30</f>
        <v>38.266666666666666</v>
      </c>
    </row>
    <row r="20" spans="2:11" x14ac:dyDescent="0.25">
      <c r="K20" s="19"/>
    </row>
    <row r="21" spans="2:11" x14ac:dyDescent="0.25">
      <c r="K21" s="19"/>
    </row>
    <row r="22" spans="2:11" x14ac:dyDescent="0.25">
      <c r="B22" s="17"/>
      <c r="C22" s="17"/>
      <c r="D22" s="17"/>
      <c r="E22" s="45" t="s">
        <v>16</v>
      </c>
      <c r="K22" s="21"/>
    </row>
    <row r="23" spans="2:11" x14ac:dyDescent="0.25">
      <c r="B23" s="17"/>
      <c r="C23" s="17"/>
      <c r="D23" s="17"/>
      <c r="E23" s="17"/>
      <c r="K23" s="24"/>
    </row>
    <row r="24" spans="2:11" ht="26.4" x14ac:dyDescent="0.25">
      <c r="B24" s="17"/>
      <c r="C24" s="9"/>
      <c r="D24" s="9"/>
      <c r="E24" s="45" t="s">
        <v>20</v>
      </c>
    </row>
    <row r="25" spans="2:11" x14ac:dyDescent="0.25">
      <c r="B25" s="17"/>
      <c r="C25" s="17"/>
      <c r="D25" s="17"/>
      <c r="E25" s="17"/>
      <c r="G25" s="17"/>
      <c r="H25" s="17"/>
      <c r="I25" s="17"/>
    </row>
    <row r="26" spans="2:11" ht="26.4" x14ac:dyDescent="0.25">
      <c r="B26" s="17"/>
      <c r="C26" s="17"/>
      <c r="D26" s="17"/>
      <c r="E26" s="65" t="s">
        <v>21</v>
      </c>
      <c r="G26" s="17"/>
      <c r="H26" s="17"/>
      <c r="I26" s="17"/>
    </row>
    <row r="27" spans="2:11" x14ac:dyDescent="0.25">
      <c r="B27" s="17"/>
      <c r="C27" s="17"/>
      <c r="D27" s="17"/>
      <c r="G27" s="17"/>
      <c r="H27" s="17"/>
      <c r="I27" s="17"/>
    </row>
    <row r="28" spans="2:11" ht="52.8" x14ac:dyDescent="0.25">
      <c r="B28" s="17"/>
      <c r="C28" s="17"/>
      <c r="D28" s="17"/>
      <c r="E28" s="65" t="s">
        <v>23</v>
      </c>
      <c r="F28" s="17"/>
      <c r="G28" s="16"/>
      <c r="H28" s="17"/>
      <c r="I28" s="17"/>
    </row>
    <row r="29" spans="2:11" x14ac:dyDescent="0.25">
      <c r="E29" s="17"/>
      <c r="F29" s="17"/>
      <c r="G29" s="17"/>
      <c r="H29" s="17"/>
      <c r="I29" s="17"/>
    </row>
    <row r="30" spans="2:11" x14ac:dyDescent="0.25">
      <c r="E30" s="17"/>
      <c r="F30" s="17"/>
      <c r="G30" s="17"/>
      <c r="H30" s="17"/>
      <c r="I30" s="17"/>
    </row>
    <row r="31" spans="2:11" x14ac:dyDescent="0.25">
      <c r="E31" s="17"/>
      <c r="F31" s="17"/>
      <c r="G31" s="17"/>
      <c r="H31" s="17"/>
      <c r="I31" s="17"/>
    </row>
    <row r="32" spans="2:11" x14ac:dyDescent="0.25">
      <c r="E32" s="17"/>
      <c r="F32" s="17"/>
      <c r="G32" s="17"/>
      <c r="H32" s="17"/>
      <c r="I32" s="17"/>
    </row>
    <row r="33" spans="1:138" x14ac:dyDescent="0.25">
      <c r="E33" s="17"/>
      <c r="F33" s="17"/>
      <c r="G33" s="16"/>
      <c r="H33" s="17"/>
      <c r="I33" s="17"/>
    </row>
    <row r="34" spans="1:138" x14ac:dyDescent="0.25">
      <c r="E34" s="17"/>
      <c r="F34" s="17"/>
      <c r="G34" s="17"/>
      <c r="H34" s="17"/>
      <c r="I34" s="17"/>
    </row>
    <row r="35" spans="1:138" x14ac:dyDescent="0.25">
      <c r="E35" s="17"/>
      <c r="F35" s="17"/>
      <c r="G35" s="17"/>
      <c r="H35" s="17"/>
      <c r="I35" s="17"/>
    </row>
    <row r="36" spans="1:138" x14ac:dyDescent="0.25">
      <c r="E36" s="17"/>
      <c r="F36" s="17"/>
      <c r="G36" s="16"/>
      <c r="H36" s="17"/>
      <c r="I36" s="17"/>
    </row>
    <row r="37" spans="1:138" x14ac:dyDescent="0.25">
      <c r="E37" s="17"/>
      <c r="F37" s="17"/>
      <c r="G37" s="17"/>
      <c r="H37" s="17"/>
      <c r="I37" s="17"/>
    </row>
    <row r="38" spans="1:138" x14ac:dyDescent="0.25">
      <c r="E38" s="17"/>
      <c r="F38" s="17"/>
      <c r="G38" s="17"/>
      <c r="H38" s="17"/>
      <c r="I38" s="17"/>
    </row>
    <row r="39" spans="1:138" ht="15.6" x14ac:dyDescent="0.3">
      <c r="B39" s="25"/>
      <c r="C39" s="26"/>
      <c r="D39" s="26"/>
      <c r="E39" s="22"/>
      <c r="F39" s="22"/>
      <c r="G39" s="23"/>
      <c r="H39" s="17"/>
      <c r="I39" s="17"/>
      <c r="J39" s="26"/>
      <c r="K39" s="27"/>
      <c r="L39" s="22"/>
      <c r="M39" s="22"/>
      <c r="N39" s="22"/>
      <c r="O39" s="22"/>
      <c r="P39" s="22"/>
      <c r="Q39" s="22"/>
      <c r="R39" s="22"/>
      <c r="S39" s="22"/>
      <c r="T39" s="22"/>
      <c r="U39" s="22"/>
      <c r="V39" s="22"/>
      <c r="W39" s="22"/>
      <c r="AB39" s="27"/>
      <c r="AC39" s="23"/>
      <c r="AD39" s="7"/>
      <c r="AE39" s="23"/>
      <c r="AF39" s="23"/>
      <c r="AG39" s="22"/>
      <c r="AH39" s="22"/>
      <c r="AI39" s="22"/>
      <c r="AJ39" s="22"/>
      <c r="AK39" s="22"/>
      <c r="AL39" s="22"/>
      <c r="AM39" s="22"/>
      <c r="AN39" s="22"/>
      <c r="AO39" s="22"/>
      <c r="AP39" s="22"/>
      <c r="AQ39" s="22"/>
      <c r="AR39" s="22"/>
      <c r="AS39" s="22"/>
      <c r="AT39" s="22"/>
      <c r="BC39" s="28"/>
      <c r="BD39" s="29"/>
      <c r="BE39" s="26"/>
      <c r="BF39" s="26"/>
      <c r="BG39" s="26"/>
      <c r="BH39" s="27"/>
      <c r="BI39" s="23"/>
      <c r="BJ39" s="7"/>
      <c r="BK39" s="23"/>
      <c r="BL39" s="23"/>
      <c r="BM39" s="22"/>
      <c r="BN39" s="22"/>
      <c r="BO39" s="22"/>
      <c r="BP39" s="22"/>
      <c r="BQ39" s="22"/>
      <c r="BR39" s="22"/>
      <c r="BS39" s="22"/>
      <c r="BT39" s="22"/>
      <c r="BU39" s="22"/>
      <c r="BV39" s="22"/>
      <c r="BW39" s="22"/>
      <c r="BX39" s="22"/>
      <c r="BY39" s="22"/>
      <c r="BZ39" s="22"/>
      <c r="CI39" s="28"/>
      <c r="CJ39" s="29"/>
      <c r="CK39" s="26"/>
      <c r="CL39" s="26"/>
      <c r="CM39" s="26"/>
      <c r="CN39" s="27"/>
      <c r="CO39" s="23"/>
      <c r="CP39" s="7"/>
      <c r="CQ39" s="23"/>
      <c r="CR39" s="23"/>
      <c r="CS39" s="22"/>
      <c r="CT39" s="22"/>
      <c r="CU39" s="22"/>
      <c r="CV39" s="22"/>
      <c r="CW39" s="22"/>
      <c r="CX39" s="22"/>
      <c r="CY39" s="22"/>
      <c r="CZ39" s="22"/>
      <c r="DA39" s="22"/>
      <c r="DB39" s="22"/>
      <c r="DC39" s="22"/>
      <c r="DD39" s="22"/>
      <c r="DE39" s="22"/>
      <c r="DF39" s="22"/>
      <c r="DO39" s="28"/>
      <c r="DP39" s="29"/>
      <c r="DQ39" s="26"/>
      <c r="DR39" s="26"/>
      <c r="DS39" s="26"/>
      <c r="DT39" s="27"/>
      <c r="DU39" s="23"/>
      <c r="DV39" s="7"/>
      <c r="DW39" s="23"/>
      <c r="DX39" s="23"/>
      <c r="DY39" s="22"/>
      <c r="DZ39" s="22"/>
      <c r="EA39" s="22"/>
      <c r="EB39" s="22"/>
      <c r="EC39" s="22"/>
      <c r="ED39" s="22"/>
      <c r="EE39" s="22"/>
      <c r="EF39" s="22"/>
      <c r="EG39" s="22"/>
      <c r="EH39" s="22"/>
    </row>
    <row r="40" spans="1:138" ht="12.9" hidden="1" customHeight="1" x14ac:dyDescent="0.3">
      <c r="B40" s="25"/>
      <c r="C40" s="30"/>
      <c r="D40" s="30"/>
      <c r="E40" s="17"/>
      <c r="F40" s="17"/>
      <c r="G40" s="23"/>
      <c r="H40" s="17"/>
      <c r="I40" s="17"/>
      <c r="K40" s="27"/>
      <c r="L40" s="7"/>
      <c r="M40" s="7"/>
      <c r="N40" s="7"/>
      <c r="O40" s="7"/>
      <c r="P40" s="7"/>
      <c r="Q40" s="7"/>
      <c r="R40" s="7"/>
      <c r="S40" s="7"/>
      <c r="T40" s="7"/>
      <c r="U40" s="7"/>
      <c r="V40" s="7"/>
      <c r="W40" s="7"/>
      <c r="AB40" s="27"/>
      <c r="AC40" s="23"/>
      <c r="AD40" s="7"/>
      <c r="AE40" s="23"/>
      <c r="AF40" s="23"/>
      <c r="AG40" s="23"/>
      <c r="AH40" s="23"/>
      <c r="AI40" s="7"/>
      <c r="AJ40" s="7"/>
      <c r="AK40" s="7"/>
      <c r="AL40" s="7"/>
      <c r="AM40" s="7"/>
      <c r="AN40" s="7"/>
      <c r="AO40" s="7"/>
      <c r="AP40" s="7"/>
      <c r="AQ40" s="7"/>
      <c r="AR40" s="7"/>
      <c r="AS40" s="7"/>
      <c r="AT40" s="7"/>
      <c r="BC40" s="28"/>
      <c r="BH40" s="27"/>
      <c r="BI40" s="23"/>
      <c r="BJ40" s="7"/>
      <c r="BK40" s="23"/>
      <c r="BL40" s="23"/>
      <c r="BM40" s="23"/>
      <c r="BN40" s="23"/>
      <c r="BO40" s="7"/>
      <c r="BP40" s="7"/>
      <c r="BQ40" s="7"/>
      <c r="BR40" s="7"/>
      <c r="BS40" s="7"/>
      <c r="BT40" s="7"/>
      <c r="BU40" s="7"/>
      <c r="BV40" s="7"/>
      <c r="BW40" s="7"/>
      <c r="BX40" s="7"/>
      <c r="BY40" s="7"/>
      <c r="BZ40" s="7"/>
      <c r="CI40" s="28"/>
      <c r="CN40" s="27"/>
      <c r="CO40" s="23"/>
      <c r="CP40" s="7"/>
      <c r="CQ40" s="23"/>
      <c r="CR40" s="23"/>
      <c r="CS40" s="23"/>
      <c r="CT40" s="23"/>
      <c r="CU40" s="7"/>
      <c r="CV40" s="7"/>
      <c r="CW40" s="7"/>
      <c r="CX40" s="7"/>
      <c r="CY40" s="7"/>
      <c r="CZ40" s="7"/>
      <c r="DA40" s="7"/>
      <c r="DB40" s="7"/>
      <c r="DC40" s="7"/>
      <c r="DD40" s="7"/>
      <c r="DE40" s="7"/>
      <c r="DF40" s="7"/>
      <c r="DO40" s="28"/>
      <c r="DT40" s="27"/>
      <c r="DU40" s="23"/>
      <c r="DV40" s="7"/>
      <c r="DW40" s="23"/>
      <c r="DX40" s="23"/>
      <c r="DY40" s="23"/>
      <c r="DZ40" s="23"/>
      <c r="EA40" s="7"/>
      <c r="EB40" s="7"/>
      <c r="EC40" s="7"/>
      <c r="ED40" s="7"/>
      <c r="EE40" s="7"/>
      <c r="EF40" s="7"/>
      <c r="EG40" s="7"/>
      <c r="EH40" s="7"/>
    </row>
    <row r="41" spans="1:138" ht="12.9" hidden="1" customHeight="1" x14ac:dyDescent="0.3">
      <c r="B41" s="25"/>
      <c r="C41" s="30"/>
      <c r="D41" s="30"/>
      <c r="E41" s="17"/>
      <c r="F41" s="17"/>
      <c r="G41" s="17"/>
      <c r="H41" s="17"/>
      <c r="I41" s="17"/>
      <c r="K41" s="27"/>
      <c r="L41" s="19"/>
      <c r="M41" s="19"/>
      <c r="N41" s="19"/>
      <c r="O41" s="19"/>
      <c r="P41" s="19"/>
      <c r="Q41" s="19"/>
      <c r="R41" s="19"/>
      <c r="S41" s="19"/>
      <c r="T41" s="19"/>
      <c r="U41" s="19"/>
      <c r="V41" s="19"/>
      <c r="W41" s="19"/>
      <c r="AB41" s="27"/>
      <c r="AD41" s="19"/>
      <c r="AG41" s="19"/>
      <c r="AI41" s="19"/>
      <c r="AJ41" s="19"/>
      <c r="AK41" s="19"/>
      <c r="AL41" s="19"/>
      <c r="AM41" s="19"/>
      <c r="AN41" s="19"/>
      <c r="AO41" s="19"/>
      <c r="AP41" s="19"/>
      <c r="AQ41" s="19"/>
      <c r="AR41" s="19"/>
      <c r="AS41" s="19"/>
      <c r="AT41" s="19"/>
      <c r="BC41" s="28"/>
      <c r="BH41" s="27"/>
      <c r="BJ41" s="19"/>
      <c r="BM41" s="19"/>
      <c r="BO41" s="19"/>
      <c r="BP41" s="19"/>
      <c r="BQ41" s="19"/>
      <c r="BR41" s="19"/>
      <c r="BS41" s="19"/>
      <c r="BT41" s="19"/>
      <c r="BU41" s="19"/>
      <c r="BV41" s="19"/>
      <c r="BW41" s="19"/>
      <c r="BX41" s="19"/>
      <c r="BY41" s="19"/>
      <c r="BZ41" s="19"/>
      <c r="CI41" s="28"/>
      <c r="CN41" s="27"/>
      <c r="CP41" s="19"/>
      <c r="CS41" s="19"/>
      <c r="CU41" s="19"/>
      <c r="CV41" s="19"/>
      <c r="CW41" s="19"/>
      <c r="CX41" s="19"/>
      <c r="CY41" s="19"/>
      <c r="CZ41" s="19"/>
      <c r="DA41" s="19"/>
      <c r="DB41" s="19"/>
      <c r="DC41" s="19"/>
      <c r="DD41" s="19"/>
      <c r="DE41" s="19"/>
      <c r="DF41" s="19"/>
      <c r="DO41" s="28"/>
      <c r="DT41" s="27"/>
      <c r="DV41" s="19"/>
      <c r="DY41" s="19"/>
      <c r="EA41" s="19"/>
      <c r="EB41" s="19"/>
      <c r="EC41" s="19"/>
      <c r="ED41" s="19"/>
      <c r="EE41" s="19"/>
      <c r="EF41" s="19"/>
      <c r="EG41" s="19"/>
      <c r="EH41" s="19"/>
    </row>
    <row r="42" spans="1:138" ht="12.9" hidden="1" customHeight="1" x14ac:dyDescent="0.25">
      <c r="B42" s="14"/>
      <c r="C42" s="10"/>
      <c r="D42" s="10"/>
      <c r="E42" s="16"/>
      <c r="F42" s="16"/>
      <c r="G42" s="23"/>
      <c r="H42" s="17"/>
      <c r="I42" s="17"/>
    </row>
    <row r="43" spans="1:138" ht="12.9" hidden="1" customHeight="1" x14ac:dyDescent="0.25">
      <c r="B43" s="14"/>
      <c r="C43" s="10"/>
      <c r="D43" s="10"/>
      <c r="E43" s="32"/>
      <c r="F43" s="32"/>
      <c r="G43" s="23"/>
      <c r="H43" s="17"/>
      <c r="I43" s="17"/>
    </row>
    <row r="44" spans="1:138" ht="12.9" hidden="1" customHeight="1" x14ac:dyDescent="0.25">
      <c r="B44" s="14"/>
      <c r="C44" s="10"/>
      <c r="D44" s="10"/>
      <c r="E44" s="16"/>
      <c r="F44" s="16"/>
      <c r="G44" s="23"/>
      <c r="H44" s="17"/>
      <c r="I44" s="17"/>
    </row>
    <row r="45" spans="1:138" ht="15.6" hidden="1" x14ac:dyDescent="0.25">
      <c r="A45" s="31"/>
      <c r="E45" s="17"/>
      <c r="F45" s="17"/>
      <c r="G45" s="20"/>
      <c r="H45" s="17"/>
      <c r="I45" s="17"/>
    </row>
    <row r="46" spans="1:138" hidden="1" x14ac:dyDescent="0.25">
      <c r="E46" s="17"/>
      <c r="F46" s="17"/>
      <c r="G46" s="20"/>
      <c r="H46" s="17"/>
      <c r="I46" s="17"/>
    </row>
    <row r="47" spans="1:138" hidden="1" x14ac:dyDescent="0.25">
      <c r="E47" s="17"/>
      <c r="F47" s="17"/>
      <c r="G47" s="20"/>
      <c r="H47" s="17"/>
      <c r="I47" s="17"/>
    </row>
    <row r="48" spans="1:138" hidden="1" x14ac:dyDescent="0.25">
      <c r="A48" s="14"/>
      <c r="E48" s="17"/>
      <c r="F48" s="17"/>
      <c r="G48" s="20"/>
      <c r="H48" s="17"/>
      <c r="I48" s="17"/>
    </row>
    <row r="49" spans="2:138" hidden="1" x14ac:dyDescent="0.25">
      <c r="E49" s="17"/>
      <c r="F49" s="17"/>
      <c r="G49" s="20"/>
      <c r="H49" s="17"/>
      <c r="I49" s="17"/>
    </row>
    <row r="50" spans="2:138" hidden="1" x14ac:dyDescent="0.25">
      <c r="E50" s="17"/>
      <c r="F50" s="17"/>
      <c r="G50" s="20"/>
      <c r="H50" s="17"/>
      <c r="I50" s="17"/>
    </row>
    <row r="51" spans="2:138" hidden="1" x14ac:dyDescent="0.25">
      <c r="E51" s="17"/>
      <c r="F51" s="17"/>
      <c r="G51" s="20"/>
      <c r="H51" s="17"/>
      <c r="I51" s="17"/>
    </row>
    <row r="52" spans="2:138" ht="12.9" hidden="1" customHeight="1" x14ac:dyDescent="0.25">
      <c r="B52" s="14"/>
      <c r="C52" s="10"/>
      <c r="D52" s="10"/>
      <c r="E52" s="32"/>
      <c r="F52" s="32"/>
      <c r="G52" s="23"/>
      <c r="H52" s="17"/>
      <c r="I52" s="17"/>
    </row>
    <row r="53" spans="2:138" ht="12.9" hidden="1" customHeight="1" x14ac:dyDescent="0.25">
      <c r="B53" s="14"/>
      <c r="C53" s="10"/>
      <c r="D53" s="10"/>
      <c r="E53" s="16"/>
      <c r="F53" s="16"/>
      <c r="G53" s="23"/>
      <c r="H53" s="17"/>
      <c r="I53" s="17"/>
    </row>
    <row r="54" spans="2:138" ht="12.9" hidden="1" customHeight="1" x14ac:dyDescent="0.25">
      <c r="B54" s="14"/>
      <c r="C54" s="5"/>
      <c r="D54" s="5"/>
      <c r="E54" s="18"/>
      <c r="F54" s="18"/>
      <c r="G54" s="17"/>
      <c r="H54" s="17"/>
      <c r="I54" s="17"/>
    </row>
    <row r="55" spans="2:138" hidden="1" x14ac:dyDescent="0.25">
      <c r="E55" s="17"/>
      <c r="F55" s="17"/>
      <c r="G55" s="17"/>
      <c r="H55" s="17"/>
      <c r="I55" s="17"/>
    </row>
    <row r="56" spans="2:138" ht="15.6" x14ac:dyDescent="0.3">
      <c r="B56" s="25"/>
      <c r="C56" s="26"/>
      <c r="D56" s="26"/>
      <c r="E56" s="22"/>
      <c r="F56" s="22"/>
      <c r="G56" s="23"/>
      <c r="H56" s="17"/>
      <c r="I56" s="17"/>
      <c r="J56" s="26"/>
      <c r="K56" s="27"/>
      <c r="L56" s="22"/>
      <c r="M56" s="22"/>
      <c r="N56" s="22"/>
      <c r="O56" s="22"/>
      <c r="P56" s="22"/>
      <c r="Q56" s="22"/>
      <c r="R56" s="22"/>
      <c r="S56" s="22"/>
      <c r="T56" s="22"/>
      <c r="U56" s="22"/>
      <c r="V56" s="22"/>
      <c r="W56" s="22"/>
      <c r="AB56" s="27"/>
      <c r="AC56" s="23"/>
      <c r="AD56" s="7"/>
      <c r="AE56" s="23"/>
      <c r="AF56" s="23"/>
      <c r="AG56" s="22"/>
      <c r="AH56" s="22"/>
      <c r="AI56" s="22"/>
      <c r="AJ56" s="22"/>
      <c r="AK56" s="22"/>
      <c r="AL56" s="22"/>
      <c r="AM56" s="22"/>
      <c r="AN56" s="22"/>
      <c r="AO56" s="22"/>
      <c r="AP56" s="22"/>
      <c r="AQ56" s="22"/>
      <c r="AR56" s="22"/>
      <c r="AS56" s="22"/>
      <c r="AT56" s="22"/>
      <c r="BC56" s="28"/>
      <c r="BD56" s="29"/>
      <c r="BE56" s="26"/>
      <c r="BF56" s="26"/>
      <c r="BG56" s="26"/>
      <c r="BH56" s="27"/>
      <c r="BI56" s="23"/>
      <c r="BJ56" s="7"/>
      <c r="BK56" s="23"/>
      <c r="BL56" s="23"/>
      <c r="BM56" s="22"/>
      <c r="BN56" s="22"/>
      <c r="BO56" s="22"/>
      <c r="BP56" s="22"/>
      <c r="BQ56" s="22"/>
      <c r="BR56" s="22"/>
      <c r="BS56" s="22"/>
      <c r="BT56" s="22"/>
      <c r="BU56" s="22"/>
      <c r="BV56" s="22"/>
      <c r="BW56" s="22"/>
      <c r="BX56" s="22"/>
      <c r="BY56" s="22"/>
      <c r="BZ56" s="22"/>
      <c r="CI56" s="28"/>
      <c r="CJ56" s="29"/>
      <c r="CK56" s="26"/>
      <c r="CL56" s="26"/>
      <c r="CM56" s="26"/>
      <c r="CN56" s="27"/>
      <c r="CO56" s="23"/>
      <c r="CP56" s="7"/>
      <c r="CQ56" s="23"/>
      <c r="CR56" s="23"/>
      <c r="CS56" s="22"/>
      <c r="CT56" s="22"/>
      <c r="CU56" s="22"/>
      <c r="CV56" s="22"/>
      <c r="CW56" s="22"/>
      <c r="CX56" s="22"/>
      <c r="CY56" s="22"/>
      <c r="CZ56" s="22"/>
      <c r="DA56" s="22"/>
      <c r="DB56" s="22"/>
      <c r="DC56" s="22"/>
      <c r="DD56" s="22"/>
      <c r="DE56" s="22"/>
      <c r="DF56" s="22"/>
      <c r="DO56" s="28"/>
      <c r="DP56" s="29"/>
      <c r="DQ56" s="26"/>
      <c r="DR56" s="26"/>
      <c r="DS56" s="26"/>
      <c r="DT56" s="27"/>
      <c r="DU56" s="23"/>
      <c r="DV56" s="7"/>
      <c r="DW56" s="23"/>
      <c r="DX56" s="23"/>
      <c r="DY56" s="22"/>
      <c r="DZ56" s="22"/>
      <c r="EA56" s="22"/>
      <c r="EB56" s="22"/>
      <c r="EC56" s="22"/>
      <c r="ED56" s="22"/>
      <c r="EE56" s="22"/>
      <c r="EF56" s="22"/>
      <c r="EG56" s="22"/>
      <c r="EH56" s="22"/>
    </row>
    <row r="57" spans="2:138" ht="15.6" x14ac:dyDescent="0.3">
      <c r="B57" s="25"/>
      <c r="C57" s="26"/>
      <c r="D57" s="26"/>
      <c r="E57" s="22"/>
      <c r="F57" s="22"/>
      <c r="G57" s="23"/>
      <c r="H57" s="17"/>
      <c r="I57" s="17"/>
      <c r="J57" s="26"/>
      <c r="K57" s="27"/>
      <c r="L57" s="22"/>
      <c r="M57" s="22"/>
      <c r="N57" s="22"/>
      <c r="O57" s="22"/>
      <c r="P57" s="22"/>
      <c r="Q57" s="22"/>
      <c r="R57" s="22"/>
      <c r="S57" s="22"/>
      <c r="T57" s="22"/>
      <c r="U57" s="22"/>
      <c r="V57" s="22"/>
      <c r="W57" s="22"/>
      <c r="AB57" s="27"/>
      <c r="AC57" s="23"/>
      <c r="AD57" s="7"/>
      <c r="AE57" s="23"/>
      <c r="AF57" s="23"/>
      <c r="AG57" s="22"/>
      <c r="AH57" s="22"/>
      <c r="AI57" s="22"/>
      <c r="AJ57" s="22"/>
      <c r="AK57" s="22"/>
      <c r="AL57" s="22"/>
      <c r="AM57" s="22"/>
      <c r="AN57" s="22"/>
      <c r="AO57" s="22"/>
      <c r="AP57" s="22"/>
      <c r="AQ57" s="22"/>
      <c r="AR57" s="22"/>
      <c r="AS57" s="22"/>
      <c r="AT57" s="22"/>
      <c r="BC57" s="28"/>
      <c r="BD57" s="26"/>
      <c r="BE57" s="26"/>
      <c r="BF57" s="26"/>
      <c r="BG57" s="26"/>
      <c r="BH57" s="27"/>
      <c r="BI57" s="23"/>
      <c r="BJ57" s="7"/>
      <c r="BK57" s="23"/>
      <c r="BL57" s="23"/>
      <c r="BM57" s="22"/>
      <c r="BN57" s="22"/>
      <c r="BO57" s="22"/>
      <c r="BP57" s="22"/>
      <c r="BQ57" s="22"/>
      <c r="BR57" s="22"/>
      <c r="BS57" s="22"/>
      <c r="BT57" s="22"/>
      <c r="BU57" s="22"/>
      <c r="BV57" s="22"/>
      <c r="BW57" s="22"/>
      <c r="BX57" s="22"/>
      <c r="BY57" s="22"/>
      <c r="BZ57" s="22"/>
      <c r="CI57" s="28"/>
      <c r="CJ57" s="26"/>
      <c r="CK57" s="26"/>
      <c r="CL57" s="26"/>
      <c r="CM57" s="26"/>
      <c r="CN57" s="27"/>
      <c r="CO57" s="23"/>
      <c r="CP57" s="7"/>
      <c r="CQ57" s="23"/>
      <c r="CR57" s="23"/>
      <c r="CS57" s="22"/>
      <c r="CT57" s="22"/>
      <c r="CU57" s="22"/>
      <c r="CV57" s="22"/>
      <c r="CW57" s="22"/>
      <c r="CX57" s="22"/>
      <c r="CY57" s="22"/>
      <c r="CZ57" s="22"/>
      <c r="DA57" s="22"/>
      <c r="DB57" s="22"/>
      <c r="DC57" s="22"/>
      <c r="DD57" s="22"/>
      <c r="DE57" s="22"/>
      <c r="DF57" s="22"/>
      <c r="DO57" s="28"/>
      <c r="DP57" s="26"/>
      <c r="DQ57" s="26"/>
      <c r="DR57" s="26"/>
      <c r="DS57" s="26"/>
      <c r="DT57" s="27"/>
      <c r="DU57" s="23"/>
      <c r="DV57" s="7"/>
      <c r="DW57" s="23"/>
      <c r="DX57" s="23"/>
      <c r="DY57" s="22"/>
      <c r="DZ57" s="22"/>
      <c r="EA57" s="22"/>
      <c r="EB57" s="22"/>
      <c r="EC57" s="22"/>
      <c r="ED57" s="22"/>
      <c r="EE57" s="22"/>
      <c r="EF57" s="22"/>
      <c r="EG57" s="22"/>
      <c r="EH57" s="22"/>
    </row>
    <row r="58" spans="2:138" x14ac:dyDescent="0.25">
      <c r="E58" s="17"/>
      <c r="F58" s="17"/>
      <c r="G58" s="17"/>
      <c r="H58" s="17"/>
      <c r="I58" s="17"/>
    </row>
    <row r="59" spans="2:138" x14ac:dyDescent="0.25">
      <c r="E59" s="17"/>
      <c r="F59" s="17"/>
      <c r="G59" s="17"/>
      <c r="H59" s="17"/>
      <c r="I59" s="17"/>
    </row>
    <row r="60" spans="2:138" x14ac:dyDescent="0.25">
      <c r="E60" s="17"/>
      <c r="F60" s="17"/>
      <c r="G60" s="17"/>
      <c r="H60" s="17"/>
      <c r="I60" s="17"/>
    </row>
    <row r="61" spans="2:138" x14ac:dyDescent="0.25">
      <c r="E61" s="17"/>
      <c r="F61" s="17"/>
      <c r="G61" s="17"/>
      <c r="H61" s="17"/>
      <c r="I61" s="17"/>
    </row>
    <row r="62" spans="2:138" x14ac:dyDescent="0.25">
      <c r="E62" s="17"/>
      <c r="F62" s="17"/>
      <c r="G62" s="17"/>
      <c r="H62" s="17"/>
      <c r="I62" s="17"/>
    </row>
    <row r="63" spans="2:138" x14ac:dyDescent="0.25">
      <c r="E63" s="17"/>
      <c r="F63" s="17"/>
      <c r="G63" s="17"/>
      <c r="H63" s="17"/>
      <c r="I63" s="17"/>
      <c r="J63" s="17"/>
      <c r="K63" s="17"/>
    </row>
    <row r="64" spans="2:138" x14ac:dyDescent="0.25">
      <c r="E64" s="17"/>
      <c r="F64" s="17"/>
      <c r="G64" s="17"/>
      <c r="H64" s="17"/>
      <c r="I64" s="17"/>
      <c r="J64" s="17"/>
      <c r="K64" s="20"/>
    </row>
    <row r="65" spans="5:11" x14ac:dyDescent="0.25">
      <c r="E65" s="17"/>
      <c r="F65" s="17"/>
      <c r="G65" s="17"/>
      <c r="H65" s="17"/>
      <c r="I65" s="17"/>
      <c r="J65" s="17"/>
      <c r="K65" s="17"/>
    </row>
    <row r="66" spans="5:11" x14ac:dyDescent="0.25">
      <c r="E66" s="17"/>
      <c r="F66" s="17"/>
      <c r="G66" s="17"/>
      <c r="H66" s="17"/>
      <c r="I66" s="17"/>
      <c r="J66" s="17"/>
      <c r="K66" s="17"/>
    </row>
    <row r="67" spans="5:11" x14ac:dyDescent="0.25">
      <c r="E67" s="17"/>
      <c r="F67" s="17"/>
      <c r="G67" s="17"/>
      <c r="H67" s="17"/>
      <c r="I67" s="17"/>
      <c r="J67" s="17"/>
      <c r="K67" s="17"/>
    </row>
  </sheetData>
  <sheetProtection password="EA62" sheet="1" objects="1" scenarios="1"/>
  <mergeCells count="1">
    <mergeCell ref="J1:K1"/>
  </mergeCells>
  <pageMargins left="0.75" right="0.75" top="1" bottom="1" header="0" footer="0"/>
  <pageSetup paperSize="9" orientation="portrait" horizontalDpi="300" verticalDpi="300" r:id="rId1"/>
  <headerFooter alignWithMargins="0"/>
  <ignoredErrors>
    <ignoredError sqref="I4" unlockedFormula="1"/>
    <ignoredError sqref="J4:K4" formula="1" unlockedFormula="1"/>
    <ignoredError sqref="J7" 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D0AF3BD59D1C948953EF209A873B531" ma:contentTypeVersion="2" ma:contentTypeDescription="Crear nuevo documento." ma:contentTypeScope="" ma:versionID="5e601a12239c85438abfe78bfef223e6">
  <xsd:schema xmlns:xsd="http://www.w3.org/2001/XMLSchema" xmlns:xs="http://www.w3.org/2001/XMLSchema" xmlns:p="http://schemas.microsoft.com/office/2006/metadata/properties" xmlns:ns2="4ce6f2a4-3cf8-4435-999d-d4652fe8fa53" targetNamespace="http://schemas.microsoft.com/office/2006/metadata/properties" ma:root="true" ma:fieldsID="e27f9891036147cd61f65ae9002ade64" ns2:_="">
    <xsd:import namespace="4ce6f2a4-3cf8-4435-999d-d4652fe8fa5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6f2a4-3cf8-4435-999d-d4652fe8fa5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4ce6f2a4-3cf8-4435-999d-d4652fe8fa53">PN7YJE6ASU6D-338107997-47</_dlc_DocId>
    <_dlc_DocIdUrl xmlns="4ce6f2a4-3cf8-4435-999d-d4652fe8fa53">
      <Url>https://espacios.metromadrid.es/asi/SerExpl/_layouts/15/DocIdRedir.aspx?ID=PN7YJE6ASU6D-338107997-47</Url>
      <Description>PN7YJE6ASU6D-338107997-47</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5837D53-0C56-457D-8960-8347F951D6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6f2a4-3cf8-4435-999d-d4652fe8f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A22D0F-4FC7-434A-B47D-DA0DDC31D2C1}">
  <ds:schemaRefs>
    <ds:schemaRef ds:uri="http://schemas.microsoft.com/sharepoint/events"/>
  </ds:schemaRefs>
</ds:datastoreItem>
</file>

<file path=customXml/itemProps3.xml><?xml version="1.0" encoding="utf-8"?>
<ds:datastoreItem xmlns:ds="http://schemas.openxmlformats.org/officeDocument/2006/customXml" ds:itemID="{EF94BB1A-8E37-4886-91F8-38E68F9ED6B2}">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ce6f2a4-3cf8-4435-999d-d4652fe8fa53"/>
    <ds:schemaRef ds:uri="http://www.w3.org/XML/1998/namespace"/>
    <ds:schemaRef ds:uri="http://purl.org/dc/dcmitype/"/>
  </ds:schemaRefs>
</ds:datastoreItem>
</file>

<file path=customXml/itemProps4.xml><?xml version="1.0" encoding="utf-8"?>
<ds:datastoreItem xmlns:ds="http://schemas.openxmlformats.org/officeDocument/2006/customXml" ds:itemID="{7D7947C0-CA87-459F-A562-EC3BC7CB6C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Presupuesto 2023-26</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Donaire Granado, Alberto</dc:creator>
  <cp:lastModifiedBy>García Martín, Amaya</cp:lastModifiedBy>
  <dcterms:created xsi:type="dcterms:W3CDTF">2015-08-28T11:46:28Z</dcterms:created>
  <dcterms:modified xsi:type="dcterms:W3CDTF">2022-10-18T09:41:01Z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0x0101009D0AF3BD59D1C948953EF209A873B531</vt:lpwstr>
  </property>
  <property fmtid="{D5CDD505-2E9C-101B-9397-08002B2CF9AE}" pid="3" name="_dlc_DocIdItemGuid">
    <vt:lpwstr>da5e133d-672b-4bda-a320-f973f17e071b</vt:lpwstr>
  </property>
</Properties>
</file>