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rn\Documents\"/>
    </mc:Choice>
  </mc:AlternateContent>
  <xr:revisionPtr revIDLastSave="0" documentId="13_ncr:1_{2978F522-B925-45D2-A672-59713330943C}" xr6:coauthVersionLast="47" xr6:coauthVersionMax="47" xr10:uidLastSave="{00000000-0000-0000-0000-000000000000}"/>
  <workbookProtection workbookAlgorithmName="SHA-512" workbookHashValue="glgP8RQzE4Q8LsyRTGA0G3AMc+XfHL4e3EUrNuy9zu+8tn3cQ66QNpq0Xnxphp58JNNWAupPIiCD2gnr2ejADw==" workbookSaltValue="dsyZceDMh6I2J4lJOH8DNg==" workbookSpinCount="100000" lockStructure="1"/>
  <bookViews>
    <workbookView xWindow="-120" yWindow="-120" windowWidth="29040" windowHeight="15720" xr2:uid="{07EA1241-DECF-4AD2-8A31-77F99B1E186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E8" i="1" l="1"/>
  <c r="F10" i="1" l="1"/>
  <c r="E11" i="1" s="1"/>
  <c r="F9" i="1"/>
  <c r="F12" i="1" l="1"/>
  <c r="E13" i="1" s="1"/>
</calcChain>
</file>

<file path=xl/sharedStrings.xml><?xml version="1.0" encoding="utf-8"?>
<sst xmlns="http://schemas.openxmlformats.org/spreadsheetml/2006/main" count="19" uniqueCount="17">
  <si>
    <t>DESCRIPCIÓN</t>
  </si>
  <si>
    <t xml:space="preserve">CANTIDAD </t>
  </si>
  <si>
    <t xml:space="preserve">PRECIO UNITARIO </t>
  </si>
  <si>
    <t>PRECIO TOTAL</t>
  </si>
  <si>
    <t>CAE</t>
  </si>
  <si>
    <t>Baterías Modelo 12 V - 7,5 A/H, para CAE</t>
  </si>
  <si>
    <t>Baterías Modelo 12 V - 24 A/H, para CAE</t>
  </si>
  <si>
    <t>Baterías Modelo 12 V - 40 A/H, para CAE</t>
  </si>
  <si>
    <t>CAT</t>
  </si>
  <si>
    <t>Baterías Modelo 12 V - 190 A/H, para CAT</t>
  </si>
  <si>
    <t>Unidades de Transporte + desmontaje + montaje + retirada del conjunto de baterías a gestor autorizado</t>
  </si>
  <si>
    <t>TOTAL EJECUCIÓN</t>
  </si>
  <si>
    <t>BENEFICIO INDUSTRIAL</t>
  </si>
  <si>
    <t>GASTOS GENERALES</t>
  </si>
  <si>
    <t>IVA</t>
  </si>
  <si>
    <t>TOTAL</t>
  </si>
  <si>
    <t>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</si>
</sst>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 Narrow"/>
      <family val="2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horizontal="center" vertical="center" wrapText="1"/>
    </xf>
    <xf numFmtId="44" fontId="6" fillId="0" borderId="7" xfId="1" applyFont="1" applyBorder="1" applyAlignment="1" applyProtection="1">
      <alignment vertical="center" wrapText="1"/>
    </xf>
    <xf numFmtId="0" fontId="3" fillId="0" borderId="15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 wrapText="1"/>
    </xf>
    <xf numFmtId="44" fontId="6" fillId="0" borderId="9" xfId="1" applyFont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3" fillId="0" borderId="17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horizontal="center" vertical="center" wrapText="1"/>
    </xf>
    <xf numFmtId="44" fontId="6" fillId="0" borderId="13" xfId="1" applyFont="1" applyBorder="1" applyAlignment="1" applyProtection="1">
      <alignment horizontal="center" vertical="center" wrapText="1"/>
    </xf>
    <xf numFmtId="9" fontId="5" fillId="0" borderId="4" xfId="0" applyNumberFormat="1" applyFont="1" applyBorder="1" applyAlignment="1" applyProtection="1">
      <alignment horizontal="center" vertical="center"/>
    </xf>
    <xf numFmtId="44" fontId="5" fillId="0" borderId="9" xfId="0" applyNumberFormat="1" applyFont="1" applyBorder="1" applyAlignment="1" applyProtection="1">
      <alignment horizontal="center" vertical="center"/>
    </xf>
    <xf numFmtId="44" fontId="3" fillId="0" borderId="6" xfId="1" applyFont="1" applyBorder="1" applyAlignment="1" applyProtection="1">
      <alignment vertical="center" wrapText="1"/>
      <protection locked="0"/>
    </xf>
    <xf numFmtId="44" fontId="3" fillId="0" borderId="4" xfId="1" applyFont="1" applyBorder="1" applyAlignment="1" applyProtection="1">
      <alignment vertical="center" wrapText="1"/>
      <protection locked="0"/>
    </xf>
    <xf numFmtId="44" fontId="3" fillId="0" borderId="12" xfId="1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right" vertical="center"/>
    </xf>
    <xf numFmtId="0" fontId="4" fillId="0" borderId="20" xfId="0" applyFont="1" applyBorder="1" applyAlignment="1" applyProtection="1">
      <alignment horizontal="right" vertical="center"/>
    </xf>
    <xf numFmtId="44" fontId="5" fillId="0" borderId="18" xfId="0" applyNumberFormat="1" applyFont="1" applyBorder="1" applyAlignment="1" applyProtection="1">
      <alignment horizontal="right" vertical="center"/>
    </xf>
    <xf numFmtId="44" fontId="5" fillId="0" borderId="19" xfId="0" applyNumberFormat="1" applyFont="1" applyBorder="1" applyAlignment="1" applyProtection="1">
      <alignment horizontal="right" vertical="center"/>
    </xf>
    <xf numFmtId="44" fontId="5" fillId="0" borderId="10" xfId="0" applyNumberFormat="1" applyFont="1" applyBorder="1" applyAlignment="1" applyProtection="1">
      <alignment horizontal="center" vertical="center"/>
    </xf>
    <xf numFmtId="44" fontId="5" fillId="0" borderId="11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44" fontId="5" fillId="0" borderId="4" xfId="0" applyNumberFormat="1" applyFont="1" applyBorder="1" applyAlignment="1" applyProtection="1">
      <alignment horizontal="center" vertical="center"/>
    </xf>
    <xf numFmtId="44" fontId="5" fillId="0" borderId="9" xfId="0" applyNumberFormat="1" applyFont="1" applyBorder="1" applyAlignment="1" applyProtection="1">
      <alignment horizontal="center" vertical="center"/>
    </xf>
    <xf numFmtId="44" fontId="4" fillId="0" borderId="8" xfId="1" applyFont="1" applyBorder="1" applyAlignment="1" applyProtection="1">
      <alignment horizontal="right" vertical="center"/>
    </xf>
    <xf numFmtId="44" fontId="4" fillId="0" borderId="4" xfId="1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right" vertical="center"/>
    </xf>
    <xf numFmtId="9" fontId="5" fillId="0" borderId="4" xfId="0" applyNumberFormat="1" applyFont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F1819-B509-468E-B8BB-C25179D23C61}">
  <dimension ref="B1:F13"/>
  <sheetViews>
    <sheetView tabSelected="1" workbookViewId="0">
      <selection activeCell="E3" sqref="E3"/>
    </sheetView>
  </sheetViews>
  <sheetFormatPr baseColWidth="10" defaultRowHeight="15" x14ac:dyDescent="0.25"/>
  <cols>
    <col min="1" max="1" width="11.42578125" style="1"/>
    <col min="2" max="2" width="7.28515625" style="1" customWidth="1"/>
    <col min="3" max="3" width="53.5703125" style="1" customWidth="1"/>
    <col min="4" max="4" width="9" style="1" bestFit="1" customWidth="1"/>
    <col min="5" max="5" width="14.140625" style="1" customWidth="1"/>
    <col min="6" max="6" width="19.7109375" style="1" customWidth="1"/>
    <col min="7" max="16384" width="11.42578125" style="1"/>
  </cols>
  <sheetData>
    <row r="1" spans="2:6" ht="15.75" thickBot="1" x14ac:dyDescent="0.3"/>
    <row r="2" spans="2:6" ht="26.25" thickBot="1" x14ac:dyDescent="0.3"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2:6" ht="36" customHeight="1" x14ac:dyDescent="0.25">
      <c r="B3" s="6" t="s">
        <v>4</v>
      </c>
      <c r="C3" s="7" t="s">
        <v>5</v>
      </c>
      <c r="D3" s="8">
        <v>320</v>
      </c>
      <c r="E3" s="20">
        <v>0</v>
      </c>
      <c r="F3" s="9">
        <f>E3*D3</f>
        <v>0</v>
      </c>
    </row>
    <row r="4" spans="2:6" ht="36" customHeight="1" x14ac:dyDescent="0.25">
      <c r="B4" s="10" t="s">
        <v>4</v>
      </c>
      <c r="C4" s="11" t="s">
        <v>6</v>
      </c>
      <c r="D4" s="12">
        <v>406</v>
      </c>
      <c r="E4" s="21">
        <v>0</v>
      </c>
      <c r="F4" s="13">
        <f>E4*D4</f>
        <v>0</v>
      </c>
    </row>
    <row r="5" spans="2:6" ht="36" customHeight="1" x14ac:dyDescent="0.25">
      <c r="B5" s="10" t="s">
        <v>4</v>
      </c>
      <c r="C5" s="11" t="s">
        <v>7</v>
      </c>
      <c r="D5" s="12">
        <v>24</v>
      </c>
      <c r="E5" s="21">
        <v>0</v>
      </c>
      <c r="F5" s="13">
        <f>E5*D5</f>
        <v>0</v>
      </c>
    </row>
    <row r="6" spans="2:6" ht="36" customHeight="1" x14ac:dyDescent="0.25">
      <c r="B6" s="10" t="s">
        <v>8</v>
      </c>
      <c r="C6" s="11" t="s">
        <v>9</v>
      </c>
      <c r="D6" s="12">
        <v>148</v>
      </c>
      <c r="E6" s="21">
        <v>0</v>
      </c>
      <c r="F6" s="13">
        <f>E6*D6</f>
        <v>0</v>
      </c>
    </row>
    <row r="7" spans="2:6" ht="42.75" customHeight="1" thickBot="1" x14ac:dyDescent="0.3">
      <c r="B7" s="14"/>
      <c r="C7" s="15" t="s">
        <v>10</v>
      </c>
      <c r="D7" s="16">
        <v>112</v>
      </c>
      <c r="E7" s="22">
        <v>0</v>
      </c>
      <c r="F7" s="17">
        <f>E7*D7</f>
        <v>0</v>
      </c>
    </row>
    <row r="8" spans="2:6" ht="23.25" customHeight="1" x14ac:dyDescent="0.25">
      <c r="B8" s="2"/>
      <c r="C8" s="35" t="s">
        <v>11</v>
      </c>
      <c r="D8" s="36"/>
      <c r="E8" s="25">
        <f>SUM(F3:F7)</f>
        <v>0</v>
      </c>
      <c r="F8" s="26"/>
    </row>
    <row r="9" spans="2:6" ht="23.25" customHeight="1" x14ac:dyDescent="0.25">
      <c r="B9" s="2"/>
      <c r="C9" s="29" t="s">
        <v>12</v>
      </c>
      <c r="D9" s="30"/>
      <c r="E9" s="37">
        <v>0.06</v>
      </c>
      <c r="F9" s="19">
        <f>E8*0.06</f>
        <v>0</v>
      </c>
    </row>
    <row r="10" spans="2:6" ht="23.25" customHeight="1" x14ac:dyDescent="0.25">
      <c r="B10" s="2"/>
      <c r="C10" s="33" t="s">
        <v>13</v>
      </c>
      <c r="D10" s="34"/>
      <c r="E10" s="37">
        <v>0.09</v>
      </c>
      <c r="F10" s="19">
        <f>E8*0.09</f>
        <v>0</v>
      </c>
    </row>
    <row r="11" spans="2:6" ht="23.25" customHeight="1" x14ac:dyDescent="0.25">
      <c r="B11" s="2"/>
      <c r="C11" s="29" t="s">
        <v>16</v>
      </c>
      <c r="D11" s="30"/>
      <c r="E11" s="31">
        <f>E8+F9+F10</f>
        <v>0</v>
      </c>
      <c r="F11" s="32"/>
    </row>
    <row r="12" spans="2:6" ht="23.25" customHeight="1" x14ac:dyDescent="0.25">
      <c r="B12" s="2"/>
      <c r="C12" s="29" t="s">
        <v>14</v>
      </c>
      <c r="D12" s="30"/>
      <c r="E12" s="18">
        <v>0.21</v>
      </c>
      <c r="F12" s="19">
        <f>E11*0.21</f>
        <v>0</v>
      </c>
    </row>
    <row r="13" spans="2:6" ht="30" customHeight="1" thickBot="1" x14ac:dyDescent="0.3">
      <c r="B13" s="2"/>
      <c r="C13" s="23" t="s">
        <v>15</v>
      </c>
      <c r="D13" s="24"/>
      <c r="E13" s="27">
        <f>E11+F12</f>
        <v>0</v>
      </c>
      <c r="F13" s="28"/>
    </row>
  </sheetData>
  <sheetProtection algorithmName="SHA-512" hashValue="HEB7gB6SOUlAz6WiSvLLqJStOgOPf/cG6s2GEirHd+T5+05OAPJYhzsW1Kbbf/+rdQs+Qr9Tt9JBIllOb+FzAA==" saltValue="WrG74mx8Q7/sCFNaycIm/g==" spinCount="100000" sheet="1" objects="1" scenarios="1" selectLockedCells="1"/>
  <protectedRanges>
    <protectedRange sqref="E3:E7" name="Rango2"/>
    <protectedRange sqref="E3:F7 E8:F8 F9 F10 E11:F11 F12 E13:F13" name="Rango1"/>
  </protectedRanges>
  <mergeCells count="9">
    <mergeCell ref="C13:D13"/>
    <mergeCell ref="E8:F8"/>
    <mergeCell ref="E13:F13"/>
    <mergeCell ref="C11:D11"/>
    <mergeCell ref="E11:F11"/>
    <mergeCell ref="C10:D10"/>
    <mergeCell ref="C9:D9"/>
    <mergeCell ref="C8:D8"/>
    <mergeCell ref="C12:D12"/>
  </mergeCells>
  <pageMargins left="0.7" right="0.7" top="0.75" bottom="0.75" header="0.3" footer="0.3"/>
  <pageSetup paperSize="9" orientation="portrait" r:id="rId1"/>
  <ignoredErrors>
    <ignoredError sqref="F3 F4 F5 F6 F7 F12 E13 E8 F9:F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Cortés Sánchez, Antonio</dc:creator>
  <cp:lastModifiedBy>Jesús Hernanz</cp:lastModifiedBy>
  <dcterms:created xsi:type="dcterms:W3CDTF">2022-10-20T10:32:25Z</dcterms:created>
  <dcterms:modified xsi:type="dcterms:W3CDTF">2022-10-21T06:29:17Z</dcterms:modified>
</cp:coreProperties>
</file>