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P04411\AppData\Local\Microsoft\Windows\INetCache\Content.Outlook\2ASD5ZSQ\"/>
    </mc:Choice>
  </mc:AlternateContent>
  <xr:revisionPtr revIDLastSave="0" documentId="13_ncr:1_{FE488555-BA0B-4B63-A425-C2905ECB9346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PRESUPUEST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E2" i="1" l="1"/>
  <c r="F2" i="1" s="1"/>
  <c r="F4" i="1" s="1"/>
  <c r="F6" i="1" l="1"/>
  <c r="F7" i="1" l="1"/>
  <c r="F8" i="1" s="1"/>
  <c r="F10" i="1" s="1"/>
  <c r="F11" i="1" l="1"/>
</calcChain>
</file>

<file path=xl/sharedStrings.xml><?xml version="1.0" encoding="utf-8"?>
<sst xmlns="http://schemas.openxmlformats.org/spreadsheetml/2006/main" count="30" uniqueCount="29">
  <si>
    <t>PARTIDA</t>
  </si>
  <si>
    <t>CONCEPTO</t>
  </si>
  <si>
    <t>CANTIDAD</t>
  </si>
  <si>
    <t>ST.1</t>
  </si>
  <si>
    <t>ST.2</t>
  </si>
  <si>
    <t>IMPORTE DEL IVA</t>
  </si>
  <si>
    <t>TOTAL OFERTA SIN IVA</t>
  </si>
  <si>
    <t>TOTAL OFERTA CON IVA</t>
  </si>
  <si>
    <t>Mantenimiento de licencias software</t>
  </si>
  <si>
    <t>Desglose por Licencias de la partida ST.1</t>
  </si>
  <si>
    <t>CÓDIGO LICENCIA</t>
  </si>
  <si>
    <t>DESCRIPCIÓN DE LA LICENCIA</t>
  </si>
  <si>
    <t>OBSERVACIONES</t>
  </si>
  <si>
    <t>PRECIO
TOTAL 
(4 años)</t>
  </si>
  <si>
    <t>SUBTOTAL</t>
  </si>
  <si>
    <t>años</t>
  </si>
  <si>
    <t>GASTOS GENERALES</t>
  </si>
  <si>
    <t>BENEFICIO INDUSTRIAL</t>
  </si>
  <si>
    <t>PRECIO
ANUAL</t>
  </si>
  <si>
    <t>Servicios profesionales de BMC</t>
  </si>
  <si>
    <t>jornadas</t>
  </si>
  <si>
    <t>BMC Digital Workplace Advanced</t>
  </si>
  <si>
    <t>BMC HELIX Service Desk – Concurrent User License - ESO</t>
  </si>
  <si>
    <t>BMC HELIX Service Desk – User License - ESO</t>
  </si>
  <si>
    <t>BMC HELIX Service Optimization – Concurrent User License - ESO</t>
  </si>
  <si>
    <t>BMC HELIX Service Optimization – User License - ESO</t>
  </si>
  <si>
    <t>BMC HELIX Service Management Suite – User License – ESO</t>
  </si>
  <si>
    <t>BMC HELIX Custom Applications – Concurrent User License - ESO</t>
  </si>
  <si>
    <t>PRECIO
UNITARIO
(año o jornada)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</si>
</sst>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\-mm\-yy;@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003366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3C4FF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1" xfId="0" applyNumberFormat="1" applyFont="1" applyFill="1" applyBorder="1" applyProtection="1"/>
    <xf numFmtId="164" fontId="1" fillId="0" borderId="1" xfId="0" applyNumberFormat="1" applyFont="1" applyBorder="1" applyProtection="1"/>
    <xf numFmtId="0" fontId="3" fillId="0" borderId="3" xfId="0" applyFont="1" applyBorder="1" applyAlignment="1" applyProtection="1">
      <alignment horizontal="left"/>
    </xf>
    <xf numFmtId="164" fontId="3" fillId="0" borderId="1" xfId="0" applyNumberFormat="1" applyFont="1" applyBorder="1" applyProtection="1"/>
    <xf numFmtId="0" fontId="4" fillId="3" borderId="5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top" wrapText="1"/>
    </xf>
    <xf numFmtId="164" fontId="2" fillId="0" borderId="1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164" fontId="2" fillId="0" borderId="6" xfId="0" applyNumberFormat="1" applyFont="1" applyBorder="1" applyProtection="1"/>
    <xf numFmtId="164" fontId="3" fillId="0" borderId="3" xfId="0" applyNumberFormat="1" applyFont="1" applyBorder="1" applyProtection="1"/>
    <xf numFmtId="164" fontId="1" fillId="4" borderId="1" xfId="0" applyNumberFormat="1" applyFont="1" applyFill="1" applyBorder="1" applyProtection="1">
      <protection locked="0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top" wrapText="1"/>
    </xf>
    <xf numFmtId="0" fontId="0" fillId="0" borderId="5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/>
    </xf>
    <xf numFmtId="10" fontId="1" fillId="4" borderId="1" xfId="0" applyNumberFormat="1" applyFont="1" applyFill="1" applyBorder="1" applyAlignment="1" applyProtection="1">
      <protection locked="0"/>
    </xf>
    <xf numFmtId="164" fontId="0" fillId="4" borderId="7" xfId="0" applyNumberFormat="1" applyFont="1" applyFill="1" applyBorder="1" applyAlignment="1" applyProtection="1">
      <alignment horizontal="right" vertical="top" wrapText="1"/>
      <protection locked="0"/>
    </xf>
    <xf numFmtId="164" fontId="0" fillId="4" borderId="7" xfId="0" applyNumberFormat="1" applyFont="1" applyFill="1" applyBorder="1" applyAlignment="1" applyProtection="1">
      <alignment horizontal="right" vertical="top"/>
      <protection locked="0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4" borderId="5" xfId="0" applyFont="1" applyFill="1" applyBorder="1" applyAlignment="1" applyProtection="1">
      <alignment horizontal="center" vertical="top" wrapText="1"/>
      <protection locked="0"/>
    </xf>
    <xf numFmtId="0" fontId="5" fillId="4" borderId="5" xfId="0" applyFont="1" applyFill="1" applyBorder="1" applyAlignment="1" applyProtection="1">
      <alignment horizontal="center" vertical="top" wrapText="1"/>
      <protection locked="0"/>
    </xf>
    <xf numFmtId="0" fontId="0" fillId="4" borderId="5" xfId="0" applyFont="1" applyFill="1" applyBorder="1" applyAlignment="1" applyProtection="1">
      <alignment horizontal="center" vertical="top"/>
      <protection locked="0"/>
    </xf>
    <xf numFmtId="164" fontId="0" fillId="4" borderId="7" xfId="0" applyNumberFormat="1" applyFont="1" applyFill="1" applyBorder="1" applyAlignment="1" applyProtection="1">
      <alignment horizontal="left" vertical="top" wrapText="1"/>
      <protection locked="0"/>
    </xf>
    <xf numFmtId="164" fontId="0" fillId="4" borderId="8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165" fontId="0" fillId="0" borderId="7" xfId="0" applyNumberFormat="1" applyFont="1" applyBorder="1" applyAlignment="1" applyProtection="1">
      <alignment horizontal="left" vertical="top" wrapText="1"/>
    </xf>
    <xf numFmtId="165" fontId="0" fillId="0" borderId="8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/>
  </sheetViews>
  <sheetFormatPr baseColWidth="10" defaultColWidth="11.44140625" defaultRowHeight="15.6" x14ac:dyDescent="0.3"/>
  <cols>
    <col min="1" max="1" width="16.109375" style="32" customWidth="1"/>
    <col min="2" max="2" width="52.109375" style="22" customWidth="1"/>
    <col min="3" max="3" width="7.44140625" style="22" customWidth="1"/>
    <col min="4" max="4" width="12.6640625" style="32" customWidth="1"/>
    <col min="5" max="5" width="16.44140625" style="22" customWidth="1"/>
    <col min="6" max="6" width="17.44140625" style="22" customWidth="1"/>
    <col min="7" max="7" width="46" style="21" customWidth="1"/>
    <col min="8" max="16384" width="11.44140625" style="22"/>
  </cols>
  <sheetData>
    <row r="1" spans="1:7" s="20" customFormat="1" ht="46.8" x14ac:dyDescent="0.3">
      <c r="A1" s="1" t="s">
        <v>0</v>
      </c>
      <c r="B1" s="2" t="s">
        <v>1</v>
      </c>
      <c r="C1" s="49" t="s">
        <v>2</v>
      </c>
      <c r="D1" s="50"/>
      <c r="E1" s="1" t="s">
        <v>28</v>
      </c>
      <c r="F1" s="1" t="s">
        <v>13</v>
      </c>
      <c r="G1" s="19"/>
    </row>
    <row r="2" spans="1:7" x14ac:dyDescent="0.3">
      <c r="A2" s="3" t="s">
        <v>3</v>
      </c>
      <c r="B2" s="4" t="s">
        <v>8</v>
      </c>
      <c r="C2" s="12">
        <v>4</v>
      </c>
      <c r="D2" s="13" t="s">
        <v>15</v>
      </c>
      <c r="E2" s="5">
        <f>SUM(E17:E23)</f>
        <v>0</v>
      </c>
      <c r="F2" s="5">
        <f>E2*C2</f>
        <v>0</v>
      </c>
    </row>
    <row r="3" spans="1:7" x14ac:dyDescent="0.3">
      <c r="A3" s="3" t="s">
        <v>4</v>
      </c>
      <c r="B3" s="4" t="s">
        <v>19</v>
      </c>
      <c r="C3" s="12">
        <v>40</v>
      </c>
      <c r="D3" s="13" t="s">
        <v>20</v>
      </c>
      <c r="E3" s="17">
        <v>0</v>
      </c>
      <c r="F3" s="5">
        <f>E3*C3</f>
        <v>0</v>
      </c>
    </row>
    <row r="4" spans="1:7" x14ac:dyDescent="0.3">
      <c r="A4" s="56" t="s">
        <v>14</v>
      </c>
      <c r="B4" s="57"/>
      <c r="C4" s="57"/>
      <c r="D4" s="57"/>
      <c r="E4" s="58"/>
      <c r="F4" s="11">
        <f>SUM(F2:F3)</f>
        <v>0</v>
      </c>
    </row>
    <row r="5" spans="1:7" s="24" customFormat="1" ht="5.0999999999999996" customHeight="1" x14ac:dyDescent="0.3">
      <c r="A5" s="14"/>
      <c r="B5" s="14"/>
      <c r="C5" s="14"/>
      <c r="D5" s="14"/>
      <c r="E5" s="14"/>
      <c r="F5" s="15"/>
      <c r="G5" s="23"/>
    </row>
    <row r="6" spans="1:7" x14ac:dyDescent="0.3">
      <c r="A6" s="44" t="s">
        <v>16</v>
      </c>
      <c r="B6" s="44"/>
      <c r="C6" s="44"/>
      <c r="D6" s="44"/>
      <c r="E6" s="33">
        <v>0</v>
      </c>
      <c r="F6" s="6">
        <f>+F4*E6</f>
        <v>0</v>
      </c>
    </row>
    <row r="7" spans="1:7" x14ac:dyDescent="0.3">
      <c r="A7" s="44" t="s">
        <v>17</v>
      </c>
      <c r="B7" s="44"/>
      <c r="C7" s="44"/>
      <c r="D7" s="44"/>
      <c r="E7" s="33">
        <v>0</v>
      </c>
      <c r="F7" s="6">
        <f>+F4*E7</f>
        <v>0</v>
      </c>
    </row>
    <row r="8" spans="1:7" ht="17.399999999999999" x14ac:dyDescent="0.35">
      <c r="A8" s="59" t="s">
        <v>6</v>
      </c>
      <c r="B8" s="60"/>
      <c r="C8" s="60"/>
      <c r="D8" s="60"/>
      <c r="E8" s="61"/>
      <c r="F8" s="8">
        <f>SUM(F4:F7)</f>
        <v>0</v>
      </c>
    </row>
    <row r="9" spans="1:7" s="24" customFormat="1" ht="5.0999999999999996" customHeight="1" x14ac:dyDescent="0.35">
      <c r="A9" s="7"/>
      <c r="B9" s="7"/>
      <c r="C9" s="7"/>
      <c r="D9" s="7"/>
      <c r="E9" s="7"/>
      <c r="F9" s="16"/>
      <c r="G9" s="23"/>
    </row>
    <row r="10" spans="1:7" ht="17.399999999999999" x14ac:dyDescent="0.35">
      <c r="A10" s="59" t="s">
        <v>5</v>
      </c>
      <c r="B10" s="60"/>
      <c r="C10" s="60"/>
      <c r="D10" s="60"/>
      <c r="E10" s="61"/>
      <c r="F10" s="6">
        <f>F8*0.21</f>
        <v>0</v>
      </c>
    </row>
    <row r="11" spans="1:7" ht="17.399999999999999" x14ac:dyDescent="0.35">
      <c r="A11" s="59" t="s">
        <v>7</v>
      </c>
      <c r="B11" s="60"/>
      <c r="C11" s="60"/>
      <c r="D11" s="60"/>
      <c r="E11" s="61"/>
      <c r="F11" s="8">
        <f>F8+F10</f>
        <v>0</v>
      </c>
    </row>
    <row r="13" spans="1:7" x14ac:dyDescent="0.3">
      <c r="A13" s="25"/>
      <c r="B13" s="26"/>
      <c r="C13" s="26"/>
      <c r="D13" s="25"/>
      <c r="E13" s="26"/>
      <c r="F13" s="26"/>
    </row>
    <row r="14" spans="1:7" ht="15.75" customHeight="1" x14ac:dyDescent="0.3">
      <c r="A14" s="55" t="s">
        <v>9</v>
      </c>
      <c r="B14" s="55"/>
      <c r="C14" s="55"/>
      <c r="D14" s="55"/>
      <c r="E14" s="55"/>
      <c r="F14" s="55"/>
      <c r="G14" s="55"/>
    </row>
    <row r="15" spans="1:7" x14ac:dyDescent="0.3">
      <c r="A15" s="27"/>
      <c r="B15" s="27"/>
      <c r="C15" s="27"/>
      <c r="D15" s="28"/>
      <c r="E15" s="29"/>
      <c r="F15" s="29"/>
      <c r="G15" s="28"/>
    </row>
    <row r="16" spans="1:7" ht="28.8" x14ac:dyDescent="0.3">
      <c r="A16" s="9" t="s">
        <v>10</v>
      </c>
      <c r="B16" s="51" t="s">
        <v>11</v>
      </c>
      <c r="C16" s="52"/>
      <c r="D16" s="9" t="s">
        <v>2</v>
      </c>
      <c r="E16" s="18" t="s">
        <v>18</v>
      </c>
      <c r="F16" s="51" t="s">
        <v>12</v>
      </c>
      <c r="G16" s="52"/>
    </row>
    <row r="17" spans="1:10" x14ac:dyDescent="0.3">
      <c r="A17" s="39"/>
      <c r="B17" s="53" t="s">
        <v>22</v>
      </c>
      <c r="C17" s="54"/>
      <c r="D17" s="10">
        <v>20</v>
      </c>
      <c r="E17" s="34">
        <v>0</v>
      </c>
      <c r="F17" s="42"/>
      <c r="G17" s="43"/>
      <c r="J17" s="36"/>
    </row>
    <row r="18" spans="1:10" x14ac:dyDescent="0.3">
      <c r="A18" s="39"/>
      <c r="B18" s="53" t="s">
        <v>23</v>
      </c>
      <c r="C18" s="54"/>
      <c r="D18" s="10">
        <v>48</v>
      </c>
      <c r="E18" s="34">
        <v>0</v>
      </c>
      <c r="F18" s="42"/>
      <c r="G18" s="43"/>
      <c r="J18" s="37"/>
    </row>
    <row r="19" spans="1:10" x14ac:dyDescent="0.3">
      <c r="A19" s="39"/>
      <c r="B19" s="53" t="s">
        <v>24</v>
      </c>
      <c r="C19" s="54"/>
      <c r="D19" s="10">
        <v>11</v>
      </c>
      <c r="E19" s="34">
        <v>0</v>
      </c>
      <c r="F19" s="42"/>
      <c r="G19" s="43"/>
      <c r="J19" s="38"/>
    </row>
    <row r="20" spans="1:10" x14ac:dyDescent="0.3">
      <c r="A20" s="40"/>
      <c r="B20" s="45" t="s">
        <v>25</v>
      </c>
      <c r="C20" s="46"/>
      <c r="D20" s="30">
        <v>10</v>
      </c>
      <c r="E20" s="34">
        <v>0</v>
      </c>
      <c r="F20" s="42"/>
      <c r="G20" s="43"/>
      <c r="J20" s="38"/>
    </row>
    <row r="21" spans="1:10" x14ac:dyDescent="0.3">
      <c r="A21" s="40"/>
      <c r="B21" s="45" t="s">
        <v>21</v>
      </c>
      <c r="C21" s="46"/>
      <c r="D21" s="30">
        <v>30</v>
      </c>
      <c r="E21" s="34">
        <v>0</v>
      </c>
      <c r="F21" s="42"/>
      <c r="G21" s="43"/>
      <c r="J21" s="38"/>
    </row>
    <row r="22" spans="1:10" x14ac:dyDescent="0.3">
      <c r="A22" s="40"/>
      <c r="B22" s="45" t="s">
        <v>26</v>
      </c>
      <c r="C22" s="46"/>
      <c r="D22" s="30">
        <v>1</v>
      </c>
      <c r="E22" s="35">
        <v>0</v>
      </c>
      <c r="F22" s="42"/>
      <c r="G22" s="43"/>
      <c r="J22" s="38"/>
    </row>
    <row r="23" spans="1:10" x14ac:dyDescent="0.3">
      <c r="A23" s="41"/>
      <c r="B23" s="47" t="s">
        <v>27</v>
      </c>
      <c r="C23" s="48"/>
      <c r="D23" s="31">
        <v>2</v>
      </c>
      <c r="E23" s="35">
        <v>0</v>
      </c>
      <c r="F23" s="42"/>
      <c r="G23" s="43"/>
      <c r="J23" s="38"/>
    </row>
  </sheetData>
  <sheetProtection algorithmName="SHA-512" hashValue="1LbTpVbOe/0PKSdEsBn95ugvrHawceP3se7Zu5j+d1NAHjRmLII5+fRBnru7DJD/V8afu09VofRFIGOCb+oL3w==" saltValue="5EMdfdjFrJLIaLBPuIUDMg==" spinCount="100000" sheet="1" objects="1" scenarios="1"/>
  <mergeCells count="24">
    <mergeCell ref="C1:D1"/>
    <mergeCell ref="B16:C16"/>
    <mergeCell ref="B17:C17"/>
    <mergeCell ref="B18:C18"/>
    <mergeCell ref="B19:C19"/>
    <mergeCell ref="A14:G14"/>
    <mergeCell ref="A4:E4"/>
    <mergeCell ref="A8:E8"/>
    <mergeCell ref="A10:E10"/>
    <mergeCell ref="A11:E11"/>
    <mergeCell ref="F16:G16"/>
    <mergeCell ref="F17:G17"/>
    <mergeCell ref="F18:G18"/>
    <mergeCell ref="F19:G19"/>
    <mergeCell ref="F20:G20"/>
    <mergeCell ref="F21:G21"/>
    <mergeCell ref="F22:G22"/>
    <mergeCell ref="F23:G23"/>
    <mergeCell ref="A6:D6"/>
    <mergeCell ref="A7:D7"/>
    <mergeCell ref="B20:C20"/>
    <mergeCell ref="B21:C21"/>
    <mergeCell ref="B22:C22"/>
    <mergeCell ref="B23:C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Pardo, Adolfo</dc:creator>
  <cp:lastModifiedBy>García Pardo, Adolfo</cp:lastModifiedBy>
  <dcterms:created xsi:type="dcterms:W3CDTF">2018-07-11T11:01:55Z</dcterms:created>
  <dcterms:modified xsi:type="dcterms:W3CDTF">2022-08-21T16:57:08Z</dcterms:modified>
</cp:coreProperties>
</file>